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ОР\Desktop\"/>
    </mc:Choice>
  </mc:AlternateContent>
  <xr:revisionPtr revIDLastSave="0" documentId="13_ncr:1_{F31913CC-0B14-4328-B90D-5AB2E9D75F66}" xr6:coauthVersionLast="37" xr6:coauthVersionMax="37" xr10:uidLastSave="{00000000-0000-0000-0000-000000000000}"/>
  <bookViews>
    <workbookView xWindow="2340" yWindow="350" windowWidth="19880" windowHeight="7730" xr2:uid="{00000000-000D-0000-FFFF-FFFF00000000}"/>
  </bookViews>
  <sheets>
    <sheet name="Лист1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O171" i="1" l="1"/>
  <c r="N168" i="1"/>
  <c r="O168" i="1" s="1"/>
  <c r="N170" i="1"/>
  <c r="O170" i="1" s="1"/>
  <c r="N169" i="1"/>
  <c r="O169" i="1" s="1"/>
  <c r="N166" i="1"/>
  <c r="N171" i="1"/>
  <c r="N172" i="1"/>
  <c r="O172" i="1" s="1"/>
  <c r="N167" i="1"/>
  <c r="O167" i="1" s="1"/>
  <c r="N126" i="1" l="1"/>
  <c r="N131" i="1"/>
  <c r="N120" i="1"/>
  <c r="N149" i="1"/>
  <c r="N148" i="1"/>
  <c r="N146" i="1"/>
  <c r="N122" i="1"/>
  <c r="N116" i="1"/>
  <c r="N142" i="1"/>
  <c r="N144" i="1"/>
  <c r="N136" i="1"/>
  <c r="N114" i="1"/>
  <c r="N127" i="1"/>
  <c r="N140" i="1"/>
  <c r="N130" i="1"/>
  <c r="N112" i="1"/>
  <c r="N123" i="1"/>
  <c r="N145" i="1"/>
  <c r="N118" i="1"/>
  <c r="N134" i="1"/>
  <c r="N133" i="1"/>
  <c r="N128" i="1"/>
  <c r="N117" i="1"/>
  <c r="N121" i="1"/>
  <c r="N108" i="1"/>
  <c r="N125" i="1"/>
  <c r="N119" i="1"/>
  <c r="N139" i="1"/>
  <c r="N141" i="1"/>
  <c r="N138" i="1"/>
  <c r="N113" i="1"/>
  <c r="N129" i="1"/>
  <c r="N115" i="1"/>
  <c r="N143" i="1"/>
  <c r="N137" i="1"/>
  <c r="N124" i="1"/>
  <c r="N135" i="1"/>
  <c r="N111" i="1"/>
  <c r="N132" i="1"/>
  <c r="N109" i="1"/>
  <c r="N107" i="1"/>
  <c r="N110" i="1"/>
  <c r="N105" i="1"/>
  <c r="N104" i="1"/>
  <c r="N106" i="1"/>
  <c r="N147" i="1"/>
  <c r="N73" i="1"/>
  <c r="N97" i="1"/>
  <c r="N78" i="1"/>
  <c r="N76" i="1"/>
  <c r="N77" i="1"/>
  <c r="N93" i="1"/>
  <c r="N62" i="1"/>
  <c r="N95" i="1"/>
  <c r="N84" i="1"/>
  <c r="N83" i="1"/>
  <c r="N96" i="1"/>
  <c r="O96" i="1" s="1"/>
  <c r="N85" i="1"/>
  <c r="N90" i="1"/>
  <c r="N74" i="1"/>
  <c r="N72" i="1"/>
  <c r="O72" i="1" s="1"/>
  <c r="N69" i="1"/>
  <c r="N94" i="1"/>
  <c r="N63" i="1"/>
  <c r="O63" i="1" s="1"/>
  <c r="N82" i="1"/>
  <c r="O82" i="1" s="1"/>
  <c r="N79" i="1"/>
  <c r="N86" i="1"/>
  <c r="N71" i="1"/>
  <c r="N67" i="1"/>
  <c r="O67" i="1" s="1"/>
  <c r="N70" i="1"/>
  <c r="N89" i="1"/>
  <c r="N81" i="1"/>
  <c r="N75" i="1"/>
  <c r="O75" i="1" s="1"/>
  <c r="N80" i="1"/>
  <c r="N65" i="1"/>
  <c r="N68" i="1"/>
  <c r="N92" i="1"/>
  <c r="O92" i="1" s="1"/>
  <c r="N64" i="1"/>
  <c r="N88" i="1"/>
  <c r="N66" i="1"/>
  <c r="N87" i="1"/>
  <c r="O87" i="1" s="1"/>
  <c r="N91" i="1"/>
  <c r="N53" i="1"/>
  <c r="N55" i="1"/>
  <c r="N52" i="1"/>
  <c r="N57" i="1"/>
  <c r="N54" i="1"/>
  <c r="N56" i="1"/>
  <c r="N44" i="1"/>
  <c r="N45" i="1"/>
  <c r="N46" i="1"/>
  <c r="N43" i="1"/>
  <c r="N41" i="1"/>
  <c r="N47" i="1"/>
  <c r="N40" i="1"/>
  <c r="N42" i="1"/>
  <c r="N27" i="1"/>
  <c r="N31" i="1"/>
  <c r="N32" i="1"/>
  <c r="N33" i="1"/>
  <c r="N25" i="1"/>
  <c r="O25" i="1" s="1"/>
  <c r="N24" i="1"/>
  <c r="N34" i="1"/>
  <c r="N28" i="1"/>
  <c r="N29" i="1"/>
  <c r="O29" i="1" s="1"/>
  <c r="N30" i="1"/>
  <c r="N20" i="1"/>
  <c r="N21" i="1"/>
  <c r="N26" i="1"/>
  <c r="O26" i="1" s="1"/>
  <c r="N23" i="1"/>
  <c r="N35" i="1"/>
  <c r="O35" i="1" s="1"/>
  <c r="N36" i="1"/>
  <c r="N22" i="1"/>
  <c r="O22" i="1" s="1"/>
  <c r="N15" i="1"/>
  <c r="N14" i="1"/>
  <c r="N13" i="1"/>
  <c r="N16" i="1"/>
  <c r="N12" i="1"/>
  <c r="N11" i="1"/>
  <c r="N7" i="1"/>
  <c r="N6" i="1"/>
  <c r="O119" i="1" l="1"/>
  <c r="O139" i="1"/>
  <c r="O147" i="1"/>
  <c r="O110" i="1"/>
  <c r="O111" i="1"/>
  <c r="O143" i="1"/>
  <c r="O138" i="1"/>
  <c r="O106" i="1"/>
  <c r="O78" i="1"/>
  <c r="O36" i="1"/>
  <c r="O21" i="1"/>
  <c r="O42" i="1"/>
  <c r="O56" i="1"/>
  <c r="O66" i="1"/>
  <c r="O68" i="1"/>
  <c r="O81" i="1"/>
  <c r="O71" i="1"/>
  <c r="O74" i="1"/>
  <c r="O83" i="1"/>
  <c r="O93" i="1"/>
  <c r="O125" i="1"/>
  <c r="O128" i="1"/>
  <c r="O145" i="1"/>
  <c r="O140" i="1"/>
  <c r="O144" i="1"/>
  <c r="O146" i="1"/>
  <c r="O131" i="1"/>
  <c r="O88" i="1"/>
  <c r="O65" i="1"/>
  <c r="O89" i="1"/>
  <c r="O86" i="1"/>
  <c r="O94" i="1"/>
  <c r="O90" i="1"/>
  <c r="O84" i="1"/>
  <c r="O23" i="1"/>
  <c r="O30" i="1"/>
  <c r="O47" i="1"/>
  <c r="O57" i="1"/>
  <c r="O91" i="1"/>
  <c r="O64" i="1"/>
  <c r="O80" i="1"/>
  <c r="O70" i="1"/>
  <c r="O79" i="1"/>
  <c r="O69" i="1"/>
  <c r="O85" i="1"/>
  <c r="O95" i="1"/>
  <c r="O76" i="1"/>
  <c r="O107" i="1"/>
  <c r="O135" i="1"/>
  <c r="O115" i="1"/>
  <c r="O141" i="1"/>
  <c r="O108" i="1"/>
  <c r="O133" i="1"/>
  <c r="O123" i="1"/>
  <c r="O127" i="1"/>
  <c r="O142" i="1"/>
  <c r="O148" i="1"/>
  <c r="O126" i="1"/>
  <c r="O55" i="1"/>
  <c r="O97" i="1"/>
  <c r="O109" i="1"/>
  <c r="O124" i="1"/>
  <c r="O129" i="1"/>
  <c r="O121" i="1"/>
  <c r="O134" i="1"/>
  <c r="O112" i="1"/>
  <c r="O114" i="1"/>
  <c r="O116" i="1"/>
  <c r="O149" i="1"/>
  <c r="O54" i="1"/>
  <c r="O77" i="1"/>
  <c r="O73" i="1"/>
  <c r="O105" i="1"/>
  <c r="O132" i="1"/>
  <c r="O137" i="1"/>
  <c r="O113" i="1"/>
  <c r="O117" i="1"/>
  <c r="O118" i="1"/>
  <c r="O130" i="1"/>
  <c r="O136" i="1"/>
  <c r="O122" i="1"/>
  <c r="O120" i="1"/>
  <c r="O28" i="1"/>
  <c r="O15" i="1"/>
  <c r="O46" i="1"/>
  <c r="O53" i="1"/>
  <c r="O27" i="1"/>
  <c r="O41" i="1"/>
  <c r="O44" i="1"/>
  <c r="O24" i="1"/>
  <c r="O31" i="1"/>
  <c r="O45" i="1"/>
  <c r="O16" i="1"/>
  <c r="O33" i="1"/>
  <c r="O43" i="1"/>
  <c r="O14" i="1"/>
  <c r="O34" i="1"/>
  <c r="O32" i="1"/>
  <c r="O12" i="1"/>
  <c r="O13" i="1"/>
  <c r="O7" i="1"/>
</calcChain>
</file>

<file path=xl/sharedStrings.xml><?xml version="1.0" encoding="utf-8"?>
<sst xmlns="http://schemas.openxmlformats.org/spreadsheetml/2006/main" count="513" uniqueCount="285">
  <si>
    <t>Пенкина</t>
  </si>
  <si>
    <t>Людмила</t>
  </si>
  <si>
    <t>Маркова</t>
  </si>
  <si>
    <t>Анастасия</t>
  </si>
  <si>
    <t>ПИЖ</t>
  </si>
  <si>
    <t>1 СУ</t>
  </si>
  <si>
    <t>2 СУ</t>
  </si>
  <si>
    <t>3 СУ</t>
  </si>
  <si>
    <t>4 СУ</t>
  </si>
  <si>
    <t>5 СУ</t>
  </si>
  <si>
    <t>СУММА</t>
  </si>
  <si>
    <t>Отставание</t>
  </si>
  <si>
    <t>6 СУ</t>
  </si>
  <si>
    <t>7 СУ</t>
  </si>
  <si>
    <t>8 СУ</t>
  </si>
  <si>
    <t>9 СУ</t>
  </si>
  <si>
    <t>Yalgora Race ENDURO 2019</t>
  </si>
  <si>
    <t>Протокол результатов</t>
  </si>
  <si>
    <t>№ п/п</t>
  </si>
  <si>
    <t>Фамилия</t>
  </si>
  <si>
    <t>Имя</t>
  </si>
  <si>
    <t>Команда</t>
  </si>
  <si>
    <t>Место</t>
  </si>
  <si>
    <t>Фандуро Женщины</t>
  </si>
  <si>
    <t>Исаков</t>
  </si>
  <si>
    <t>Денис</t>
  </si>
  <si>
    <t>Соколов</t>
  </si>
  <si>
    <t>Юрий</t>
  </si>
  <si>
    <t>Тиунов</t>
  </si>
  <si>
    <t>Евгений</t>
  </si>
  <si>
    <t>Огород</t>
  </si>
  <si>
    <t>Гулык</t>
  </si>
  <si>
    <t>Эмиль</t>
  </si>
  <si>
    <t>Некрасов</t>
  </si>
  <si>
    <t>Андрей</t>
  </si>
  <si>
    <t>Василёнок</t>
  </si>
  <si>
    <t>Дмитрий</t>
  </si>
  <si>
    <t>Хардтейл</t>
  </si>
  <si>
    <t>Мызин</t>
  </si>
  <si>
    <t>Лаушкин</t>
  </si>
  <si>
    <t>Игорь</t>
  </si>
  <si>
    <t>Петров</t>
  </si>
  <si>
    <t>Михаил</t>
  </si>
  <si>
    <t>Кралин</t>
  </si>
  <si>
    <t>Глеб</t>
  </si>
  <si>
    <t>Radicalsport team</t>
  </si>
  <si>
    <t>Логинов</t>
  </si>
  <si>
    <t>Георгий</t>
  </si>
  <si>
    <t>Тихонов</t>
  </si>
  <si>
    <t>Роман</t>
  </si>
  <si>
    <t>Храбцов</t>
  </si>
  <si>
    <t>Ярослав</t>
  </si>
  <si>
    <t>Волков</t>
  </si>
  <si>
    <t>Никита</t>
  </si>
  <si>
    <t>Бизинов</t>
  </si>
  <si>
    <t>Григорьев</t>
  </si>
  <si>
    <t>Арсений</t>
  </si>
  <si>
    <t>ВелоПанк</t>
  </si>
  <si>
    <t>Макаров</t>
  </si>
  <si>
    <t>Антон</t>
  </si>
  <si>
    <t>Завражнов</t>
  </si>
  <si>
    <t>RR</t>
  </si>
  <si>
    <t>Арбичев</t>
  </si>
  <si>
    <t>СТУЛ</t>
  </si>
  <si>
    <t>Любимов</t>
  </si>
  <si>
    <t>Владимир</t>
  </si>
  <si>
    <t>Ивлев</t>
  </si>
  <si>
    <t>Артём</t>
  </si>
  <si>
    <t>Калинин</t>
  </si>
  <si>
    <t>Шумов</t>
  </si>
  <si>
    <t>Станислав</t>
  </si>
  <si>
    <t>Фандуро Мужчины</t>
  </si>
  <si>
    <t>Девушки</t>
  </si>
  <si>
    <t>Иванова</t>
  </si>
  <si>
    <t>Инна</t>
  </si>
  <si>
    <t>Анастасьина</t>
  </si>
  <si>
    <t>Юлия</t>
  </si>
  <si>
    <t>RollAllDay</t>
  </si>
  <si>
    <t>Мазина</t>
  </si>
  <si>
    <t>Татьяна</t>
  </si>
  <si>
    <t>OBMOROKI</t>
  </si>
  <si>
    <t>Скрипка</t>
  </si>
  <si>
    <t>Кристина</t>
  </si>
  <si>
    <t>QКожино</t>
  </si>
  <si>
    <t>Замалиева</t>
  </si>
  <si>
    <t>Виктория</t>
  </si>
  <si>
    <t>DISCO</t>
  </si>
  <si>
    <t>Нестерова</t>
  </si>
  <si>
    <t>Мария</t>
  </si>
  <si>
    <t>SuprematicMTB</t>
  </si>
  <si>
    <t>Бушмакова</t>
  </si>
  <si>
    <t>Катрин</t>
  </si>
  <si>
    <t>fed_extreme</t>
  </si>
  <si>
    <t>Скумбина</t>
  </si>
  <si>
    <t>Анна</t>
  </si>
  <si>
    <t>Canyon Bikes Russia</t>
  </si>
  <si>
    <t>Зубакин</t>
  </si>
  <si>
    <t>Александр</t>
  </si>
  <si>
    <t>Акентьев</t>
  </si>
  <si>
    <t>Oppa</t>
  </si>
  <si>
    <t>Чирков</t>
  </si>
  <si>
    <t>Павел</t>
  </si>
  <si>
    <t>Xspirit</t>
  </si>
  <si>
    <t>Ананенков</t>
  </si>
  <si>
    <t>Гирман</t>
  </si>
  <si>
    <t>Упорологи</t>
  </si>
  <si>
    <t>Гранд мастера</t>
  </si>
  <si>
    <t>Товмасян</t>
  </si>
  <si>
    <t>Лобакина</t>
  </si>
  <si>
    <t>Мастера</t>
  </si>
  <si>
    <t>Криденер</t>
  </si>
  <si>
    <t>Крикунов</t>
  </si>
  <si>
    <t>Константин</t>
  </si>
  <si>
    <t>Ваукленко</t>
  </si>
  <si>
    <t>Илья</t>
  </si>
  <si>
    <t>Кузнецов</t>
  </si>
  <si>
    <t>MtbHellFire</t>
  </si>
  <si>
    <t>Кустов</t>
  </si>
  <si>
    <t>MTBHellFireTeam</t>
  </si>
  <si>
    <t>Беляков</t>
  </si>
  <si>
    <t>Алексей</t>
  </si>
  <si>
    <t>Ливервтаз</t>
  </si>
  <si>
    <t>Баев</t>
  </si>
  <si>
    <t>Вадим</t>
  </si>
  <si>
    <t>Бгатов</t>
  </si>
  <si>
    <t>Белочка пришла!</t>
  </si>
  <si>
    <t>Рекалов</t>
  </si>
  <si>
    <t>Кирилл</t>
  </si>
  <si>
    <t>PtzBikers</t>
  </si>
  <si>
    <t>Чабан</t>
  </si>
  <si>
    <t>Иван</t>
  </si>
  <si>
    <t>Клепчуков</t>
  </si>
  <si>
    <t>Суворов</t>
  </si>
  <si>
    <t>Семенов</t>
  </si>
  <si>
    <t>Лукомский</t>
  </si>
  <si>
    <t>Мосеев</t>
  </si>
  <si>
    <t>Stark Bikes</t>
  </si>
  <si>
    <t>Говор</t>
  </si>
  <si>
    <t>Мазный</t>
  </si>
  <si>
    <t>Сергей</t>
  </si>
  <si>
    <t>Баженов</t>
  </si>
  <si>
    <t>Галеев</t>
  </si>
  <si>
    <t>Шишков</t>
  </si>
  <si>
    <t>Устимов</t>
  </si>
  <si>
    <t>Каменский</t>
  </si>
  <si>
    <t>Rockabilly Racing</t>
  </si>
  <si>
    <t>Родин</t>
  </si>
  <si>
    <t>Толкачев</t>
  </si>
  <si>
    <t>Лахов</t>
  </si>
  <si>
    <t>Biketest</t>
  </si>
  <si>
    <t>Вакорин</t>
  </si>
  <si>
    <t>Панин</t>
  </si>
  <si>
    <t>Сатаны топор TEAM</t>
  </si>
  <si>
    <t>Даниленко</t>
  </si>
  <si>
    <t>Афанасьев</t>
  </si>
  <si>
    <t>Bikedevision</t>
  </si>
  <si>
    <t>Мазин</t>
  </si>
  <si>
    <t>Обмороки</t>
  </si>
  <si>
    <t>Мусихин</t>
  </si>
  <si>
    <t>Slowpoke racing</t>
  </si>
  <si>
    <t>Дончук</t>
  </si>
  <si>
    <t>Мальцев</t>
  </si>
  <si>
    <t>Дебош</t>
  </si>
  <si>
    <t>Замалиев</t>
  </si>
  <si>
    <t>Тимур</t>
  </si>
  <si>
    <t>Качура</t>
  </si>
  <si>
    <t>TRTeam</t>
  </si>
  <si>
    <t>Зайцев</t>
  </si>
  <si>
    <t>Дюмин</t>
  </si>
  <si>
    <t>Мышовняteam</t>
  </si>
  <si>
    <t>Егоров</t>
  </si>
  <si>
    <t>kapi.bike</t>
  </si>
  <si>
    <t>Архипов</t>
  </si>
  <si>
    <t>Элита</t>
  </si>
  <si>
    <t>Филимонов</t>
  </si>
  <si>
    <t>Максим</t>
  </si>
  <si>
    <t>Velomarka</t>
  </si>
  <si>
    <t>Барсов</t>
  </si>
  <si>
    <t>Минькович</t>
  </si>
  <si>
    <t>Иосиф</t>
  </si>
  <si>
    <t>Failcrew</t>
  </si>
  <si>
    <t>Кошман</t>
  </si>
  <si>
    <t>BitterMTB</t>
  </si>
  <si>
    <t>Никулин</t>
  </si>
  <si>
    <t>ОГОРОД</t>
  </si>
  <si>
    <t>Зуев</t>
  </si>
  <si>
    <t>Smile mtb</t>
  </si>
  <si>
    <t>Шарапов</t>
  </si>
  <si>
    <t>Бармин</t>
  </si>
  <si>
    <t>Кислород</t>
  </si>
  <si>
    <t>Старт</t>
  </si>
  <si>
    <t>Варгин</t>
  </si>
  <si>
    <t>Кинаревский</t>
  </si>
  <si>
    <t>Гурин</t>
  </si>
  <si>
    <t>Голубков</t>
  </si>
  <si>
    <t>Капитанов</t>
  </si>
  <si>
    <t>Янков</t>
  </si>
  <si>
    <t>Фёдор</t>
  </si>
  <si>
    <t>Бровин</t>
  </si>
  <si>
    <t>Fun-Ride team</t>
  </si>
  <si>
    <t>Бусс</t>
  </si>
  <si>
    <t>Олег</t>
  </si>
  <si>
    <t>BikeTrip.spb.ru</t>
  </si>
  <si>
    <t>Иванец</t>
  </si>
  <si>
    <t>Ростислав</t>
  </si>
  <si>
    <t>Каширин</t>
  </si>
  <si>
    <t xml:space="preserve">Команда им. Рикардо </t>
  </si>
  <si>
    <t>Путря</t>
  </si>
  <si>
    <t>Commencal Russia/Yal</t>
  </si>
  <si>
    <t>Исметуллов</t>
  </si>
  <si>
    <t>Руслан</t>
  </si>
  <si>
    <t>Yalgora Race Team</t>
  </si>
  <si>
    <t>Щербаков</t>
  </si>
  <si>
    <t>Кузьминых</t>
  </si>
  <si>
    <t>Эльдар</t>
  </si>
  <si>
    <t>Горелкин</t>
  </si>
  <si>
    <t>техника сухого листа</t>
  </si>
  <si>
    <t>Павкин</t>
  </si>
  <si>
    <t>Багров</t>
  </si>
  <si>
    <t>Василий</t>
  </si>
  <si>
    <t>Капибайк / RollAllDa</t>
  </si>
  <si>
    <t>Лисунов</t>
  </si>
  <si>
    <t>Кондрашкин</t>
  </si>
  <si>
    <t>BDEnergy</t>
  </si>
  <si>
    <t>Шаманюк</t>
  </si>
  <si>
    <t>Остапчук</t>
  </si>
  <si>
    <t>Владислав</t>
  </si>
  <si>
    <t>Usports</t>
  </si>
  <si>
    <t>Парфёнов</t>
  </si>
  <si>
    <t>Забашта</t>
  </si>
  <si>
    <t>Максимов</t>
  </si>
  <si>
    <t>#Borsch/Specialized</t>
  </si>
  <si>
    <t>Лобакин</t>
  </si>
  <si>
    <t>Даниил</t>
  </si>
  <si>
    <t>Intense Racing Russi</t>
  </si>
  <si>
    <t>Данило</t>
  </si>
  <si>
    <t>Петр</t>
  </si>
  <si>
    <t>Рудаков</t>
  </si>
  <si>
    <t>Chair Crew\Velomarka</t>
  </si>
  <si>
    <t>Романов</t>
  </si>
  <si>
    <t>Яковлев</t>
  </si>
  <si>
    <t>Герасимов</t>
  </si>
  <si>
    <t>Bad Santa RT</t>
  </si>
  <si>
    <t>Исаев</t>
  </si>
  <si>
    <t>Zero_ambition</t>
  </si>
  <si>
    <t>Дианкин</t>
  </si>
  <si>
    <t>VeloFish</t>
  </si>
  <si>
    <t>Пустовалов</t>
  </si>
  <si>
    <t>Иванов</t>
  </si>
  <si>
    <t>Замыслов</t>
  </si>
  <si>
    <t>Пехота</t>
  </si>
  <si>
    <t>Тимофеев</t>
  </si>
  <si>
    <t>Степанченко</t>
  </si>
  <si>
    <t>Николай</t>
  </si>
  <si>
    <t>Магомедов</t>
  </si>
  <si>
    <t>Ожерелков</t>
  </si>
  <si>
    <t>Zero Ambition</t>
  </si>
  <si>
    <t>Соловьев</t>
  </si>
  <si>
    <t>GoFlow/becycle.ru</t>
  </si>
  <si>
    <t>Ткаченко</t>
  </si>
  <si>
    <t>Roll All Day</t>
  </si>
  <si>
    <t>Алаторцев</t>
  </si>
  <si>
    <t>Polybike.ru/Zagremel</t>
  </si>
  <si>
    <t>Кунаев</t>
  </si>
  <si>
    <t>GT/Trial-Sport</t>
  </si>
  <si>
    <t>Попов</t>
  </si>
  <si>
    <t>Валентин</t>
  </si>
  <si>
    <t>Specialized Team Rus</t>
  </si>
  <si>
    <t>Бочанский</t>
  </si>
  <si>
    <t>Canyon Russia</t>
  </si>
  <si>
    <t>Азев</t>
  </si>
  <si>
    <t>Фролов</t>
  </si>
  <si>
    <t>Inride</t>
  </si>
  <si>
    <t>.</t>
  </si>
  <si>
    <t>Оськин</t>
  </si>
  <si>
    <t>Velomarka/СТУЛ</t>
  </si>
  <si>
    <t>Бирюков</t>
  </si>
  <si>
    <t>Чубенко</t>
  </si>
  <si>
    <t>Салахетдинов</t>
  </si>
  <si>
    <t>Артур</t>
  </si>
  <si>
    <t>CanyonBikesRussia</t>
  </si>
  <si>
    <t>Юниоры</t>
  </si>
  <si>
    <t>Червин</t>
  </si>
  <si>
    <t>Арнольд</t>
  </si>
  <si>
    <t>Bros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</si>
</sst>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h:mm"/>
    <numFmt numFmtId="165" formatCode="[h]:mm"/>
    <numFmt numFmtId="166" formatCode="\+[h]:mm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20" fontId="0" fillId="0" borderId="1" xfId="0" applyNumberFormat="1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0" fillId="0" borderId="0" xfId="0" applyBorder="1"/>
    <xf numFmtId="20" fontId="0" fillId="0" borderId="0" xfId="0" applyNumberFormat="1" applyBorder="1"/>
    <xf numFmtId="0" fontId="0" fillId="0" borderId="0" xfId="0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74"/>
  <sheetViews>
    <sheetView tabSelected="1" topLeftCell="B160" zoomScale="85" zoomScaleNormal="85" zoomScaleSheetLayoutView="85" workbookViewId="0">
      <selection activeCell="A164" sqref="A164:P173"/>
    </sheetView>
  </sheetViews>
  <sheetFormatPr defaultRowHeight="14.5" x14ac:dyDescent="0.35"/>
  <cols>
    <col min="1" max="1" width="6.81640625" bestFit="1" customWidth="1"/>
    <col min="2" max="2" width="12.26953125" bestFit="1" customWidth="1"/>
    <col min="3" max="3" width="10.26953125" bestFit="1" customWidth="1"/>
    <col min="4" max="4" width="19" bestFit="1" customWidth="1"/>
    <col min="5" max="13" width="4.7265625" style="8" bestFit="1" customWidth="1"/>
    <col min="14" max="14" width="9.54296875" style="8" bestFit="1" customWidth="1"/>
    <col min="15" max="15" width="11.453125" style="8" bestFit="1" customWidth="1"/>
    <col min="16" max="16" width="6.81640625" style="8" bestFit="1" customWidth="1"/>
  </cols>
  <sheetData>
    <row r="1" spans="1:16" x14ac:dyDescent="0.35">
      <c r="A1" s="18" t="s">
        <v>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3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</row>
    <row r="3" spans="1:16" x14ac:dyDescent="0.35">
      <c r="B3" s="2"/>
      <c r="C3" s="2"/>
      <c r="D3" s="2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6" x14ac:dyDescent="0.35">
      <c r="A4" s="18" t="s">
        <v>23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s="1" customFormat="1" x14ac:dyDescent="0.35">
      <c r="A5" s="3" t="s">
        <v>18</v>
      </c>
      <c r="B5" s="3" t="s">
        <v>19</v>
      </c>
      <c r="C5" s="3" t="s">
        <v>20</v>
      </c>
      <c r="D5" s="3" t="s">
        <v>21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12</v>
      </c>
      <c r="K5" s="7" t="s">
        <v>13</v>
      </c>
      <c r="L5" s="7" t="s">
        <v>14</v>
      </c>
      <c r="M5" s="7" t="s">
        <v>15</v>
      </c>
      <c r="N5" s="7" t="s">
        <v>10</v>
      </c>
      <c r="O5" s="7" t="s">
        <v>11</v>
      </c>
      <c r="P5" s="7" t="s">
        <v>22</v>
      </c>
    </row>
    <row r="6" spans="1:16" x14ac:dyDescent="0.35">
      <c r="A6" s="4">
        <v>1</v>
      </c>
      <c r="B6" s="4" t="s">
        <v>0</v>
      </c>
      <c r="C6" s="4" t="s">
        <v>1</v>
      </c>
      <c r="D6" s="4"/>
      <c r="E6" s="9">
        <v>0.14166666666666666</v>
      </c>
      <c r="F6" s="9">
        <v>0.12152777777777778</v>
      </c>
      <c r="G6" s="9">
        <v>0.13333333333333333</v>
      </c>
      <c r="H6" s="9">
        <v>0.12291666666666667</v>
      </c>
      <c r="I6" s="9">
        <v>0.15694444444444444</v>
      </c>
      <c r="J6" s="9"/>
      <c r="K6" s="9"/>
      <c r="L6" s="9"/>
      <c r="M6" s="9"/>
      <c r="N6" s="9">
        <f>SUM(E6:M6)</f>
        <v>0.67638888888888893</v>
      </c>
      <c r="O6" s="10"/>
      <c r="P6" s="10">
        <v>1</v>
      </c>
    </row>
    <row r="7" spans="1:16" x14ac:dyDescent="0.35">
      <c r="A7" s="4">
        <v>2</v>
      </c>
      <c r="B7" s="4" t="s">
        <v>2</v>
      </c>
      <c r="C7" s="4" t="s">
        <v>3</v>
      </c>
      <c r="D7" s="4" t="s">
        <v>4</v>
      </c>
      <c r="E7" s="9">
        <v>0.16666666666666666</v>
      </c>
      <c r="F7" s="9">
        <v>0.16874999999999998</v>
      </c>
      <c r="G7" s="9">
        <v>0.16388888888888889</v>
      </c>
      <c r="H7" s="9">
        <v>0.14861111111111111</v>
      </c>
      <c r="I7" s="9">
        <v>0.20833333333333334</v>
      </c>
      <c r="J7" s="9"/>
      <c r="K7" s="9"/>
      <c r="L7" s="9"/>
      <c r="M7" s="9"/>
      <c r="N7" s="9">
        <f>SUM(E7:M7)</f>
        <v>0.85625000000000007</v>
      </c>
      <c r="O7" s="11">
        <f>N7-$N$6</f>
        <v>0.17986111111111114</v>
      </c>
      <c r="P7" s="10">
        <v>2</v>
      </c>
    </row>
    <row r="9" spans="1:16" x14ac:dyDescent="0.35">
      <c r="A9" s="18" t="s">
        <v>37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s="1" customFormat="1" x14ac:dyDescent="0.35">
      <c r="A10" s="3" t="s">
        <v>18</v>
      </c>
      <c r="B10" s="3" t="s">
        <v>19</v>
      </c>
      <c r="C10" s="3" t="s">
        <v>20</v>
      </c>
      <c r="D10" s="3" t="s">
        <v>21</v>
      </c>
      <c r="E10" s="7" t="s">
        <v>5</v>
      </c>
      <c r="F10" s="7" t="s">
        <v>6</v>
      </c>
      <c r="G10" s="7" t="s">
        <v>7</v>
      </c>
      <c r="H10" s="7" t="s">
        <v>8</v>
      </c>
      <c r="I10" s="7" t="s">
        <v>9</v>
      </c>
      <c r="J10" s="7" t="s">
        <v>12</v>
      </c>
      <c r="K10" s="7" t="s">
        <v>13</v>
      </c>
      <c r="L10" s="7" t="s">
        <v>14</v>
      </c>
      <c r="M10" s="7" t="s">
        <v>15</v>
      </c>
      <c r="N10" s="7" t="s">
        <v>10</v>
      </c>
      <c r="O10" s="7" t="s">
        <v>11</v>
      </c>
      <c r="P10" s="7" t="s">
        <v>22</v>
      </c>
    </row>
    <row r="11" spans="1:16" x14ac:dyDescent="0.35">
      <c r="A11" s="4">
        <v>1</v>
      </c>
      <c r="B11" s="4" t="s">
        <v>24</v>
      </c>
      <c r="C11" s="4" t="s">
        <v>25</v>
      </c>
      <c r="D11" s="4"/>
      <c r="E11" s="9">
        <v>8.6805555555555566E-2</v>
      </c>
      <c r="F11" s="9">
        <v>7.6388888888888895E-2</v>
      </c>
      <c r="G11" s="9">
        <v>8.0555555555555561E-2</v>
      </c>
      <c r="H11" s="9">
        <v>7.1527777777777787E-2</v>
      </c>
      <c r="I11" s="9">
        <v>8.6111111111111124E-2</v>
      </c>
      <c r="J11" s="10"/>
      <c r="K11" s="10"/>
      <c r="L11" s="10"/>
      <c r="M11" s="10"/>
      <c r="N11" s="9">
        <f t="shared" ref="N11:N16" si="0">SUM(E11:M11)</f>
        <v>0.40138888888888896</v>
      </c>
      <c r="O11" s="10"/>
      <c r="P11" s="10">
        <v>1</v>
      </c>
    </row>
    <row r="12" spans="1:16" x14ac:dyDescent="0.35">
      <c r="A12" s="4">
        <v>2</v>
      </c>
      <c r="B12" s="4" t="s">
        <v>35</v>
      </c>
      <c r="C12" s="4" t="s">
        <v>36</v>
      </c>
      <c r="D12" s="4"/>
      <c r="E12" s="9">
        <v>8.8888888888888892E-2</v>
      </c>
      <c r="F12" s="9">
        <v>7.3611111111111113E-2</v>
      </c>
      <c r="G12" s="9">
        <v>8.4027777777777771E-2</v>
      </c>
      <c r="H12" s="9">
        <v>7.2916666666666671E-2</v>
      </c>
      <c r="I12" s="9">
        <v>9.7222222222222224E-2</v>
      </c>
      <c r="J12" s="10"/>
      <c r="K12" s="10"/>
      <c r="L12" s="10"/>
      <c r="M12" s="10"/>
      <c r="N12" s="9">
        <f t="shared" si="0"/>
        <v>0.41666666666666669</v>
      </c>
      <c r="O12" s="11">
        <f>N12-$N$11</f>
        <v>1.5277777777777724E-2</v>
      </c>
      <c r="P12" s="10">
        <v>2</v>
      </c>
    </row>
    <row r="13" spans="1:16" x14ac:dyDescent="0.35">
      <c r="A13" s="4">
        <v>3</v>
      </c>
      <c r="B13" s="4" t="s">
        <v>31</v>
      </c>
      <c r="C13" s="4" t="s">
        <v>32</v>
      </c>
      <c r="D13" s="4"/>
      <c r="E13" s="9">
        <v>9.6527777777777768E-2</v>
      </c>
      <c r="F13" s="9">
        <v>9.1666666666666674E-2</v>
      </c>
      <c r="G13" s="9">
        <v>9.0972222222222218E-2</v>
      </c>
      <c r="H13" s="9">
        <v>8.2638888888888887E-2</v>
      </c>
      <c r="I13" s="9">
        <v>0.10625</v>
      </c>
      <c r="J13" s="10"/>
      <c r="K13" s="10"/>
      <c r="L13" s="10"/>
      <c r="M13" s="10"/>
      <c r="N13" s="9">
        <f t="shared" si="0"/>
        <v>0.46805555555555556</v>
      </c>
      <c r="O13" s="11">
        <f t="shared" ref="O13:O16" si="1">N13-$N$11</f>
        <v>6.6666666666666596E-2</v>
      </c>
      <c r="P13" s="10">
        <v>3</v>
      </c>
    </row>
    <row r="14" spans="1:16" x14ac:dyDescent="0.35">
      <c r="A14" s="4">
        <v>4</v>
      </c>
      <c r="B14" s="4" t="s">
        <v>28</v>
      </c>
      <c r="C14" s="4" t="s">
        <v>29</v>
      </c>
      <c r="D14" s="4" t="s">
        <v>30</v>
      </c>
      <c r="E14" s="9">
        <v>0.10486111111111111</v>
      </c>
      <c r="F14" s="9">
        <v>8.6111111111111124E-2</v>
      </c>
      <c r="G14" s="9">
        <v>9.4444444444444442E-2</v>
      </c>
      <c r="H14" s="9">
        <v>8.819444444444445E-2</v>
      </c>
      <c r="I14" s="9">
        <v>0.12291666666666667</v>
      </c>
      <c r="J14" s="10"/>
      <c r="K14" s="10"/>
      <c r="L14" s="10"/>
      <c r="M14" s="10"/>
      <c r="N14" s="9">
        <f t="shared" si="0"/>
        <v>0.49652777777777779</v>
      </c>
      <c r="O14" s="11">
        <f t="shared" si="1"/>
        <v>9.5138888888888828E-2</v>
      </c>
      <c r="P14" s="10">
        <v>4</v>
      </c>
    </row>
    <row r="15" spans="1:16" x14ac:dyDescent="0.35">
      <c r="A15" s="4">
        <v>5</v>
      </c>
      <c r="B15" s="4" t="s">
        <v>26</v>
      </c>
      <c r="C15" s="4" t="s">
        <v>27</v>
      </c>
      <c r="D15" s="4"/>
      <c r="E15" s="9">
        <v>0.10694444444444444</v>
      </c>
      <c r="F15" s="9">
        <v>8.5416666666666655E-2</v>
      </c>
      <c r="G15" s="9">
        <v>9.6527777777777768E-2</v>
      </c>
      <c r="H15" s="9">
        <v>0.10694444444444444</v>
      </c>
      <c r="I15" s="9">
        <v>0.12083333333333333</v>
      </c>
      <c r="J15" s="10"/>
      <c r="K15" s="10"/>
      <c r="L15" s="10"/>
      <c r="M15" s="10"/>
      <c r="N15" s="9">
        <f t="shared" si="0"/>
        <v>0.51666666666666661</v>
      </c>
      <c r="O15" s="11">
        <f t="shared" si="1"/>
        <v>0.11527777777777765</v>
      </c>
      <c r="P15" s="10">
        <v>5</v>
      </c>
    </row>
    <row r="16" spans="1:16" x14ac:dyDescent="0.35">
      <c r="A16" s="4">
        <v>6</v>
      </c>
      <c r="B16" s="4" t="s">
        <v>33</v>
      </c>
      <c r="C16" s="4" t="s">
        <v>34</v>
      </c>
      <c r="D16" s="4"/>
      <c r="E16" s="9">
        <v>0.10902777777777778</v>
      </c>
      <c r="F16" s="9">
        <v>0.1013888888888889</v>
      </c>
      <c r="G16" s="9">
        <v>0.11041666666666666</v>
      </c>
      <c r="H16" s="9">
        <v>0.11388888888888889</v>
      </c>
      <c r="I16" s="9">
        <v>0.11875000000000001</v>
      </c>
      <c r="J16" s="10"/>
      <c r="K16" s="10"/>
      <c r="L16" s="10"/>
      <c r="M16" s="10"/>
      <c r="N16" s="9">
        <f t="shared" si="0"/>
        <v>0.55347222222222225</v>
      </c>
      <c r="O16" s="11">
        <f t="shared" si="1"/>
        <v>0.15208333333333329</v>
      </c>
      <c r="P16" s="10">
        <v>6</v>
      </c>
    </row>
    <row r="18" spans="1:16" x14ac:dyDescent="0.35">
      <c r="A18" s="18" t="s">
        <v>71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s="1" customFormat="1" x14ac:dyDescent="0.35">
      <c r="A19" s="3" t="s">
        <v>18</v>
      </c>
      <c r="B19" s="3" t="s">
        <v>19</v>
      </c>
      <c r="C19" s="3" t="s">
        <v>20</v>
      </c>
      <c r="D19" s="3" t="s">
        <v>21</v>
      </c>
      <c r="E19" s="7" t="s">
        <v>5</v>
      </c>
      <c r="F19" s="7" t="s">
        <v>6</v>
      </c>
      <c r="G19" s="7" t="s">
        <v>7</v>
      </c>
      <c r="H19" s="7" t="s">
        <v>8</v>
      </c>
      <c r="I19" s="7" t="s">
        <v>9</v>
      </c>
      <c r="J19" s="7" t="s">
        <v>12</v>
      </c>
      <c r="K19" s="7" t="s">
        <v>13</v>
      </c>
      <c r="L19" s="7" t="s">
        <v>14</v>
      </c>
      <c r="M19" s="7" t="s">
        <v>15</v>
      </c>
      <c r="N19" s="7" t="s">
        <v>10</v>
      </c>
      <c r="O19" s="7" t="s">
        <v>11</v>
      </c>
      <c r="P19" s="7" t="s">
        <v>22</v>
      </c>
    </row>
    <row r="20" spans="1:16" x14ac:dyDescent="0.35">
      <c r="A20" s="4">
        <v>1</v>
      </c>
      <c r="B20" s="4" t="s">
        <v>60</v>
      </c>
      <c r="C20" s="4" t="s">
        <v>34</v>
      </c>
      <c r="D20" s="4" t="s">
        <v>61</v>
      </c>
      <c r="E20" s="5">
        <v>9.0972222222222218E-2</v>
      </c>
      <c r="F20" s="5">
        <v>7.6388888888888895E-2</v>
      </c>
      <c r="G20" s="5">
        <v>8.1944444444444445E-2</v>
      </c>
      <c r="H20" s="5">
        <v>6.9444444444444434E-2</v>
      </c>
      <c r="I20" s="5">
        <v>8.1944444444444445E-2</v>
      </c>
      <c r="J20" s="10"/>
      <c r="K20" s="10"/>
      <c r="L20" s="10"/>
      <c r="M20" s="10"/>
      <c r="N20" s="12">
        <f t="shared" ref="N20:N36" si="2">SUM(E20:M20)</f>
        <v>0.40069444444444441</v>
      </c>
      <c r="O20" s="10"/>
      <c r="P20" s="10">
        <v>1</v>
      </c>
    </row>
    <row r="21" spans="1:16" x14ac:dyDescent="0.35">
      <c r="A21" s="4">
        <v>2</v>
      </c>
      <c r="B21" s="4" t="s">
        <v>62</v>
      </c>
      <c r="C21" s="4" t="s">
        <v>34</v>
      </c>
      <c r="D21" s="4" t="s">
        <v>63</v>
      </c>
      <c r="E21" s="5">
        <v>9.0277777777777776E-2</v>
      </c>
      <c r="F21" s="5">
        <v>7.4999999999999997E-2</v>
      </c>
      <c r="G21" s="5">
        <v>8.6111111111111124E-2</v>
      </c>
      <c r="H21" s="5">
        <v>6.6666666666666666E-2</v>
      </c>
      <c r="I21" s="5">
        <v>8.7500000000000008E-2</v>
      </c>
      <c r="J21" s="10"/>
      <c r="K21" s="10"/>
      <c r="L21" s="10"/>
      <c r="M21" s="10"/>
      <c r="N21" s="12">
        <f t="shared" si="2"/>
        <v>0.40555555555555556</v>
      </c>
      <c r="O21" s="11">
        <f>N21-$N$20</f>
        <v>4.8611111111111494E-3</v>
      </c>
      <c r="P21" s="10">
        <v>2</v>
      </c>
    </row>
    <row r="22" spans="1:16" x14ac:dyDescent="0.35">
      <c r="A22" s="4">
        <v>3</v>
      </c>
      <c r="B22" s="4" t="s">
        <v>38</v>
      </c>
      <c r="C22" s="4" t="s">
        <v>29</v>
      </c>
      <c r="D22" s="4"/>
      <c r="E22" s="5">
        <v>9.0972222222222218E-2</v>
      </c>
      <c r="F22" s="5">
        <v>8.1250000000000003E-2</v>
      </c>
      <c r="G22" s="5">
        <v>7.8472222222222221E-2</v>
      </c>
      <c r="H22" s="5">
        <v>0.15972222222222224</v>
      </c>
      <c r="I22" s="5">
        <v>7.7777777777777779E-2</v>
      </c>
      <c r="J22" s="10"/>
      <c r="K22" s="10"/>
      <c r="L22" s="10"/>
      <c r="M22" s="10"/>
      <c r="N22" s="12">
        <f t="shared" si="2"/>
        <v>0.48819444444444443</v>
      </c>
      <c r="O22" s="11">
        <f t="shared" ref="O22:O36" si="3">N22-$N$20</f>
        <v>8.7500000000000022E-2</v>
      </c>
      <c r="P22" s="10">
        <v>3</v>
      </c>
    </row>
    <row r="23" spans="1:16" x14ac:dyDescent="0.35">
      <c r="A23" s="4">
        <v>4</v>
      </c>
      <c r="B23" s="4" t="s">
        <v>66</v>
      </c>
      <c r="C23" s="4" t="s">
        <v>67</v>
      </c>
      <c r="D23" s="4" t="s">
        <v>30</v>
      </c>
      <c r="E23" s="5">
        <v>0.10416666666666667</v>
      </c>
      <c r="F23" s="5">
        <v>8.9583333333333334E-2</v>
      </c>
      <c r="G23" s="5">
        <v>9.8611111111111108E-2</v>
      </c>
      <c r="H23" s="5">
        <v>9.2361111111111116E-2</v>
      </c>
      <c r="I23" s="5">
        <v>0.1125</v>
      </c>
      <c r="J23" s="10"/>
      <c r="K23" s="10"/>
      <c r="L23" s="10"/>
      <c r="M23" s="10"/>
      <c r="N23" s="12">
        <f t="shared" si="2"/>
        <v>0.49722222222222223</v>
      </c>
      <c r="O23" s="11">
        <f t="shared" si="3"/>
        <v>9.6527777777777823E-2</v>
      </c>
      <c r="P23" s="10">
        <v>4</v>
      </c>
    </row>
    <row r="24" spans="1:16" x14ac:dyDescent="0.35">
      <c r="A24" s="4">
        <v>5</v>
      </c>
      <c r="B24" s="4" t="s">
        <v>50</v>
      </c>
      <c r="C24" s="4" t="s">
        <v>51</v>
      </c>
      <c r="D24" s="4"/>
      <c r="E24" s="5">
        <v>0.10694444444444444</v>
      </c>
      <c r="F24" s="5">
        <v>9.5833333333333326E-2</v>
      </c>
      <c r="G24" s="5">
        <v>0.13125000000000001</v>
      </c>
      <c r="H24" s="5">
        <v>9.8611111111111108E-2</v>
      </c>
      <c r="I24" s="5">
        <v>0.11527777777777777</v>
      </c>
      <c r="J24" s="10"/>
      <c r="K24" s="10"/>
      <c r="L24" s="10"/>
      <c r="M24" s="10"/>
      <c r="N24" s="12">
        <f t="shared" si="2"/>
        <v>0.54791666666666672</v>
      </c>
      <c r="O24" s="11">
        <f t="shared" si="3"/>
        <v>0.14722222222222231</v>
      </c>
      <c r="P24" s="10">
        <v>5</v>
      </c>
    </row>
    <row r="25" spans="1:16" x14ac:dyDescent="0.35">
      <c r="A25" s="4">
        <v>6</v>
      </c>
      <c r="B25" s="4" t="s">
        <v>48</v>
      </c>
      <c r="C25" s="4" t="s">
        <v>49</v>
      </c>
      <c r="D25" s="4"/>
      <c r="E25" s="5">
        <v>0.12361111111111112</v>
      </c>
      <c r="F25" s="5">
        <v>0.10694444444444444</v>
      </c>
      <c r="G25" s="5">
        <v>0.1076388888888889</v>
      </c>
      <c r="H25" s="5">
        <v>8.819444444444445E-2</v>
      </c>
      <c r="I25" s="5">
        <v>0.13194444444444445</v>
      </c>
      <c r="J25" s="10"/>
      <c r="K25" s="10"/>
      <c r="L25" s="10"/>
      <c r="M25" s="10"/>
      <c r="N25" s="12">
        <f t="shared" si="2"/>
        <v>0.55833333333333335</v>
      </c>
      <c r="O25" s="11">
        <f t="shared" si="3"/>
        <v>0.15763888888888894</v>
      </c>
      <c r="P25" s="10">
        <v>6</v>
      </c>
    </row>
    <row r="26" spans="1:16" x14ac:dyDescent="0.35">
      <c r="A26" s="4">
        <v>7</v>
      </c>
      <c r="B26" s="4" t="s">
        <v>64</v>
      </c>
      <c r="C26" s="4" t="s">
        <v>65</v>
      </c>
      <c r="D26" s="4"/>
      <c r="E26" s="5">
        <v>0.13055555555555556</v>
      </c>
      <c r="F26" s="5">
        <v>0.11180555555555556</v>
      </c>
      <c r="G26" s="5">
        <v>0.1125</v>
      </c>
      <c r="H26" s="5">
        <v>0.1125</v>
      </c>
      <c r="I26" s="5">
        <v>0.1277777777777778</v>
      </c>
      <c r="J26" s="10"/>
      <c r="K26" s="10"/>
      <c r="L26" s="10"/>
      <c r="M26" s="10"/>
      <c r="N26" s="12">
        <f t="shared" si="2"/>
        <v>0.59513888888888888</v>
      </c>
      <c r="O26" s="11">
        <f t="shared" si="3"/>
        <v>0.19444444444444448</v>
      </c>
      <c r="P26" s="10">
        <v>7</v>
      </c>
    </row>
    <row r="27" spans="1:16" x14ac:dyDescent="0.35">
      <c r="A27" s="4">
        <v>8</v>
      </c>
      <c r="B27" s="4" t="s">
        <v>39</v>
      </c>
      <c r="C27" s="4" t="s">
        <v>40</v>
      </c>
      <c r="D27" s="4"/>
      <c r="E27" s="5">
        <v>0.11805555555555557</v>
      </c>
      <c r="F27" s="5">
        <v>0.1076388888888889</v>
      </c>
      <c r="G27" s="5">
        <v>0.10625</v>
      </c>
      <c r="H27" s="5">
        <v>0.11875000000000001</v>
      </c>
      <c r="I27" s="5">
        <v>0.14930555555555555</v>
      </c>
      <c r="J27" s="10"/>
      <c r="K27" s="10"/>
      <c r="L27" s="10"/>
      <c r="M27" s="10"/>
      <c r="N27" s="12">
        <f t="shared" si="2"/>
        <v>0.60000000000000009</v>
      </c>
      <c r="O27" s="11">
        <f t="shared" si="3"/>
        <v>0.19930555555555568</v>
      </c>
      <c r="P27" s="10">
        <v>8</v>
      </c>
    </row>
    <row r="28" spans="1:16" x14ac:dyDescent="0.35">
      <c r="A28" s="4">
        <v>9</v>
      </c>
      <c r="B28" s="4" t="s">
        <v>54</v>
      </c>
      <c r="C28" s="4" t="s">
        <v>27</v>
      </c>
      <c r="D28" s="4"/>
      <c r="E28" s="5">
        <v>0.11319444444444444</v>
      </c>
      <c r="F28" s="5">
        <v>9.930555555555555E-2</v>
      </c>
      <c r="G28" s="5">
        <v>0.1076388888888889</v>
      </c>
      <c r="H28" s="5">
        <v>0.11805555555555557</v>
      </c>
      <c r="I28" s="5">
        <v>0.16527777777777777</v>
      </c>
      <c r="J28" s="10"/>
      <c r="K28" s="10"/>
      <c r="L28" s="10"/>
      <c r="M28" s="10"/>
      <c r="N28" s="12">
        <f t="shared" si="2"/>
        <v>0.60347222222222219</v>
      </c>
      <c r="O28" s="11">
        <f t="shared" si="3"/>
        <v>0.20277777777777778</v>
      </c>
      <c r="P28" s="10">
        <v>9</v>
      </c>
    </row>
    <row r="29" spans="1:16" x14ac:dyDescent="0.35">
      <c r="A29" s="4">
        <v>10</v>
      </c>
      <c r="B29" s="4" t="s">
        <v>55</v>
      </c>
      <c r="C29" s="4" t="s">
        <v>56</v>
      </c>
      <c r="D29" s="4" t="s">
        <v>57</v>
      </c>
      <c r="E29" s="5">
        <v>0.12430555555555556</v>
      </c>
      <c r="F29" s="5">
        <v>0.10555555555555556</v>
      </c>
      <c r="G29" s="5">
        <v>0.11041666666666666</v>
      </c>
      <c r="H29" s="5">
        <v>0.1111111111111111</v>
      </c>
      <c r="I29" s="5">
        <v>0.15277777777777776</v>
      </c>
      <c r="J29" s="10"/>
      <c r="K29" s="10"/>
      <c r="L29" s="10"/>
      <c r="M29" s="10"/>
      <c r="N29" s="12">
        <f t="shared" si="2"/>
        <v>0.60416666666666663</v>
      </c>
      <c r="O29" s="11">
        <f t="shared" si="3"/>
        <v>0.20347222222222222</v>
      </c>
      <c r="P29" s="10">
        <v>10</v>
      </c>
    </row>
    <row r="30" spans="1:16" x14ac:dyDescent="0.35">
      <c r="A30" s="4">
        <v>11</v>
      </c>
      <c r="B30" s="4" t="s">
        <v>58</v>
      </c>
      <c r="C30" s="4" t="s">
        <v>59</v>
      </c>
      <c r="D30" s="4"/>
      <c r="E30" s="5">
        <v>0.13819444444444443</v>
      </c>
      <c r="F30" s="5">
        <v>0.14375000000000002</v>
      </c>
      <c r="G30" s="5">
        <v>0.10555555555555556</v>
      </c>
      <c r="H30" s="5">
        <v>0.1013888888888889</v>
      </c>
      <c r="I30" s="5">
        <v>0.13819444444444443</v>
      </c>
      <c r="J30" s="10"/>
      <c r="K30" s="10"/>
      <c r="L30" s="10"/>
      <c r="M30" s="10"/>
      <c r="N30" s="12">
        <f t="shared" si="2"/>
        <v>0.62708333333333333</v>
      </c>
      <c r="O30" s="11">
        <f t="shared" si="3"/>
        <v>0.22638888888888892</v>
      </c>
      <c r="P30" s="10">
        <v>11</v>
      </c>
    </row>
    <row r="31" spans="1:16" x14ac:dyDescent="0.35">
      <c r="A31" s="4">
        <v>12</v>
      </c>
      <c r="B31" s="4" t="s">
        <v>41</v>
      </c>
      <c r="C31" s="4" t="s">
        <v>42</v>
      </c>
      <c r="D31" s="4"/>
      <c r="E31" s="5">
        <v>0.12222222222222223</v>
      </c>
      <c r="F31" s="5">
        <v>0.1125</v>
      </c>
      <c r="G31" s="5">
        <v>0.11597222222222221</v>
      </c>
      <c r="H31" s="5">
        <v>0.10972222222222222</v>
      </c>
      <c r="I31" s="5">
        <v>0.17430555555555557</v>
      </c>
      <c r="J31" s="10"/>
      <c r="K31" s="10"/>
      <c r="L31" s="10"/>
      <c r="M31" s="10"/>
      <c r="N31" s="12">
        <f t="shared" si="2"/>
        <v>0.63472222222222219</v>
      </c>
      <c r="O31" s="11">
        <f t="shared" si="3"/>
        <v>0.23402777777777778</v>
      </c>
      <c r="P31" s="10">
        <v>12</v>
      </c>
    </row>
    <row r="32" spans="1:16" x14ac:dyDescent="0.35">
      <c r="A32" s="4">
        <v>13</v>
      </c>
      <c r="B32" s="4" t="s">
        <v>43</v>
      </c>
      <c r="C32" s="4" t="s">
        <v>44</v>
      </c>
      <c r="D32" s="4" t="s">
        <v>45</v>
      </c>
      <c r="E32" s="5">
        <v>0.13749999999999998</v>
      </c>
      <c r="F32" s="5">
        <v>0.1361111111111111</v>
      </c>
      <c r="G32" s="5">
        <v>0.15277777777777776</v>
      </c>
      <c r="H32" s="5">
        <v>0.1173611111111111</v>
      </c>
      <c r="I32" s="5">
        <v>0.14097222222222222</v>
      </c>
      <c r="J32" s="10"/>
      <c r="K32" s="10"/>
      <c r="L32" s="10"/>
      <c r="M32" s="10"/>
      <c r="N32" s="12">
        <f t="shared" si="2"/>
        <v>0.68472222222222223</v>
      </c>
      <c r="O32" s="11">
        <f t="shared" si="3"/>
        <v>0.28402777777777782</v>
      </c>
      <c r="P32" s="10">
        <v>13</v>
      </c>
    </row>
    <row r="33" spans="1:27" x14ac:dyDescent="0.35">
      <c r="A33" s="4">
        <v>14</v>
      </c>
      <c r="B33" s="4" t="s">
        <v>46</v>
      </c>
      <c r="C33" s="4" t="s">
        <v>47</v>
      </c>
      <c r="D33" s="4"/>
      <c r="E33" s="5">
        <v>0.13194444444444445</v>
      </c>
      <c r="F33" s="5">
        <v>0.12638888888888888</v>
      </c>
      <c r="G33" s="5">
        <v>0.14652777777777778</v>
      </c>
      <c r="H33" s="5">
        <v>0.11388888888888889</v>
      </c>
      <c r="I33" s="5">
        <v>0.1673611111111111</v>
      </c>
      <c r="J33" s="10"/>
      <c r="K33" s="10"/>
      <c r="L33" s="10"/>
      <c r="M33" s="10"/>
      <c r="N33" s="12">
        <f t="shared" si="2"/>
        <v>0.68611111111111112</v>
      </c>
      <c r="O33" s="11">
        <f t="shared" si="3"/>
        <v>0.28541666666666671</v>
      </c>
      <c r="P33" s="10">
        <v>14</v>
      </c>
    </row>
    <row r="34" spans="1:27" x14ac:dyDescent="0.35">
      <c r="A34" s="4">
        <v>15</v>
      </c>
      <c r="B34" s="4" t="s">
        <v>52</v>
      </c>
      <c r="C34" s="4" t="s">
        <v>53</v>
      </c>
      <c r="D34" s="4"/>
      <c r="E34" s="5">
        <v>0.12986111111111112</v>
      </c>
      <c r="F34" s="5">
        <v>0.10347222222222223</v>
      </c>
      <c r="G34" s="5">
        <v>0.12430555555555556</v>
      </c>
      <c r="H34" s="5">
        <v>0.17569444444444446</v>
      </c>
      <c r="I34" s="5">
        <v>0.21875</v>
      </c>
      <c r="J34" s="10"/>
      <c r="K34" s="10"/>
      <c r="L34" s="10"/>
      <c r="M34" s="10"/>
      <c r="N34" s="12">
        <f t="shared" si="2"/>
        <v>0.75208333333333333</v>
      </c>
      <c r="O34" s="11">
        <f t="shared" si="3"/>
        <v>0.35138888888888892</v>
      </c>
      <c r="P34" s="10">
        <v>15</v>
      </c>
    </row>
    <row r="35" spans="1:27" x14ac:dyDescent="0.35">
      <c r="A35" s="4">
        <v>16</v>
      </c>
      <c r="B35" s="4" t="s">
        <v>68</v>
      </c>
      <c r="C35" s="4" t="s">
        <v>36</v>
      </c>
      <c r="D35" s="4"/>
      <c r="E35" s="5">
        <v>0.15069444444444444</v>
      </c>
      <c r="F35" s="5">
        <v>0.13333333333333333</v>
      </c>
      <c r="G35" s="5">
        <v>0.14097222222222222</v>
      </c>
      <c r="H35" s="5">
        <v>0.15</v>
      </c>
      <c r="I35" s="5">
        <v>0.17916666666666667</v>
      </c>
      <c r="J35" s="10"/>
      <c r="K35" s="10"/>
      <c r="L35" s="10"/>
      <c r="M35" s="10"/>
      <c r="N35" s="12">
        <f t="shared" si="2"/>
        <v>0.75416666666666665</v>
      </c>
      <c r="O35" s="11">
        <f t="shared" si="3"/>
        <v>0.35347222222222224</v>
      </c>
      <c r="P35" s="10">
        <v>16</v>
      </c>
    </row>
    <row r="36" spans="1:27" x14ac:dyDescent="0.35">
      <c r="A36" s="4">
        <v>17</v>
      </c>
      <c r="B36" s="4" t="s">
        <v>69</v>
      </c>
      <c r="C36" s="4" t="s">
        <v>70</v>
      </c>
      <c r="D36" s="4"/>
      <c r="E36" s="5">
        <v>0.19027777777777777</v>
      </c>
      <c r="F36" s="5">
        <v>0.20208333333333331</v>
      </c>
      <c r="G36" s="5">
        <v>0.19652777777777777</v>
      </c>
      <c r="H36" s="5">
        <v>0.21527777777777779</v>
      </c>
      <c r="I36" s="5">
        <v>0.23680555555555557</v>
      </c>
      <c r="J36" s="10"/>
      <c r="K36" s="10"/>
      <c r="L36" s="10"/>
      <c r="M36" s="10"/>
      <c r="N36" s="12">
        <f t="shared" si="2"/>
        <v>1.0409722222222222</v>
      </c>
      <c r="O36" s="11">
        <f t="shared" si="3"/>
        <v>0.64027777777777772</v>
      </c>
      <c r="P36" s="10">
        <v>17</v>
      </c>
    </row>
    <row r="38" spans="1:27" x14ac:dyDescent="0.35">
      <c r="A38" s="18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27" s="1" customFormat="1" x14ac:dyDescent="0.35">
      <c r="A39" s="3" t="s">
        <v>18</v>
      </c>
      <c r="B39" s="3" t="s">
        <v>19</v>
      </c>
      <c r="C39" s="3" t="s">
        <v>20</v>
      </c>
      <c r="D39" s="3" t="s">
        <v>21</v>
      </c>
      <c r="E39" s="7" t="s">
        <v>5</v>
      </c>
      <c r="F39" s="7" t="s">
        <v>6</v>
      </c>
      <c r="G39" s="7" t="s">
        <v>7</v>
      </c>
      <c r="H39" s="7" t="s">
        <v>8</v>
      </c>
      <c r="I39" s="7" t="s">
        <v>9</v>
      </c>
      <c r="J39" s="7" t="s">
        <v>12</v>
      </c>
      <c r="K39" s="7" t="s">
        <v>13</v>
      </c>
      <c r="L39" s="7" t="s">
        <v>14</v>
      </c>
      <c r="M39" s="7" t="s">
        <v>15</v>
      </c>
      <c r="N39" s="7" t="s">
        <v>10</v>
      </c>
      <c r="O39" s="7" t="s">
        <v>11</v>
      </c>
      <c r="P39" s="7" t="s">
        <v>22</v>
      </c>
    </row>
    <row r="40" spans="1:27" x14ac:dyDescent="0.35">
      <c r="A40" s="4">
        <v>1</v>
      </c>
      <c r="B40" s="4" t="s">
        <v>93</v>
      </c>
      <c r="C40" s="4" t="s">
        <v>94</v>
      </c>
      <c r="D40" s="4" t="s">
        <v>95</v>
      </c>
      <c r="E40" s="5">
        <v>8.819444444444445E-2</v>
      </c>
      <c r="F40" s="5">
        <v>6.8749999999999992E-2</v>
      </c>
      <c r="G40" s="5">
        <v>7.3611111111111113E-2</v>
      </c>
      <c r="H40" s="5">
        <v>5.9722222222222225E-2</v>
      </c>
      <c r="I40" s="5">
        <v>8.0555555555555561E-2</v>
      </c>
      <c r="J40" s="5">
        <v>6.8749999999999992E-2</v>
      </c>
      <c r="K40" s="5">
        <v>7.4999999999999997E-2</v>
      </c>
      <c r="L40" s="5">
        <v>7.4999999999999997E-2</v>
      </c>
      <c r="M40" s="5">
        <v>9.5833333333333326E-2</v>
      </c>
      <c r="N40" s="12">
        <f t="shared" ref="N40:N47" si="4">SUM(E40:M40)</f>
        <v>0.68541666666666656</v>
      </c>
      <c r="O40" s="10"/>
      <c r="P40" s="10">
        <v>1</v>
      </c>
    </row>
    <row r="41" spans="1:27" x14ac:dyDescent="0.35">
      <c r="A41" s="4">
        <v>2</v>
      </c>
      <c r="B41" s="4" t="s">
        <v>87</v>
      </c>
      <c r="C41" s="4" t="s">
        <v>88</v>
      </c>
      <c r="D41" s="4" t="s">
        <v>89</v>
      </c>
      <c r="E41" s="5">
        <v>0.10069444444444443</v>
      </c>
      <c r="F41" s="5">
        <v>8.1944444444444445E-2</v>
      </c>
      <c r="G41" s="5">
        <v>8.3333333333333329E-2</v>
      </c>
      <c r="H41" s="5">
        <v>9.2361111111111116E-2</v>
      </c>
      <c r="I41" s="5">
        <v>0.10486111111111111</v>
      </c>
      <c r="J41" s="5">
        <v>8.6805555555555566E-2</v>
      </c>
      <c r="K41" s="5">
        <v>8.819444444444445E-2</v>
      </c>
      <c r="L41" s="5">
        <v>7.3611111111111113E-2</v>
      </c>
      <c r="M41" s="5">
        <v>0.10694444444444444</v>
      </c>
      <c r="N41" s="12">
        <f t="shared" si="4"/>
        <v>0.81874999999999998</v>
      </c>
      <c r="O41" s="11">
        <f>N41-$N$40</f>
        <v>0.13333333333333341</v>
      </c>
      <c r="P41" s="10">
        <v>2</v>
      </c>
    </row>
    <row r="42" spans="1:27" x14ac:dyDescent="0.35">
      <c r="A42" s="4">
        <v>3</v>
      </c>
      <c r="B42" s="4" t="s">
        <v>73</v>
      </c>
      <c r="C42" s="4" t="s">
        <v>74</v>
      </c>
      <c r="D42" s="4"/>
      <c r="E42" s="5">
        <v>0.10972222222222222</v>
      </c>
      <c r="F42" s="5">
        <v>9.2361111111111116E-2</v>
      </c>
      <c r="G42" s="5">
        <v>8.9583333333333334E-2</v>
      </c>
      <c r="H42" s="5">
        <v>7.3611111111111113E-2</v>
      </c>
      <c r="I42" s="5">
        <v>0.1013888888888889</v>
      </c>
      <c r="J42" s="5">
        <v>8.6111111111111124E-2</v>
      </c>
      <c r="K42" s="5">
        <v>9.2361111111111116E-2</v>
      </c>
      <c r="L42" s="5">
        <v>0.1111111111111111</v>
      </c>
      <c r="M42" s="5">
        <v>0.12013888888888889</v>
      </c>
      <c r="N42" s="12">
        <f t="shared" si="4"/>
        <v>0.87638888888888899</v>
      </c>
      <c r="O42" s="11">
        <f t="shared" ref="O42:O47" si="5">N42-$N$40</f>
        <v>0.19097222222222243</v>
      </c>
      <c r="P42" s="10">
        <v>3</v>
      </c>
    </row>
    <row r="43" spans="1:27" x14ac:dyDescent="0.35">
      <c r="A43" s="4">
        <v>4</v>
      </c>
      <c r="B43" s="4" t="s">
        <v>84</v>
      </c>
      <c r="C43" s="4" t="s">
        <v>85</v>
      </c>
      <c r="D43" s="4" t="s">
        <v>86</v>
      </c>
      <c r="E43" s="5">
        <v>0.1173611111111111</v>
      </c>
      <c r="F43" s="5">
        <v>9.0277777777777776E-2</v>
      </c>
      <c r="G43" s="5">
        <v>9.0972222222222218E-2</v>
      </c>
      <c r="H43" s="5">
        <v>0.10277777777777779</v>
      </c>
      <c r="I43" s="5">
        <v>0.11805555555555557</v>
      </c>
      <c r="J43" s="5">
        <v>9.1666666666666674E-2</v>
      </c>
      <c r="K43" s="5">
        <v>9.0277777777777776E-2</v>
      </c>
      <c r="L43" s="5">
        <v>9.7222222222222224E-2</v>
      </c>
      <c r="M43" s="5">
        <v>0.13055555555555556</v>
      </c>
      <c r="N43" s="12">
        <f t="shared" si="4"/>
        <v>0.9291666666666667</v>
      </c>
      <c r="O43" s="11">
        <f t="shared" si="5"/>
        <v>0.24375000000000013</v>
      </c>
      <c r="P43" s="10">
        <v>4</v>
      </c>
    </row>
    <row r="44" spans="1:27" x14ac:dyDescent="0.35">
      <c r="A44" s="4">
        <v>5</v>
      </c>
      <c r="B44" s="4" t="s">
        <v>75</v>
      </c>
      <c r="C44" s="4" t="s">
        <v>76</v>
      </c>
      <c r="D44" s="4" t="s">
        <v>77</v>
      </c>
      <c r="E44" s="5">
        <v>0.1111111111111111</v>
      </c>
      <c r="F44" s="5">
        <v>9.7222222222222224E-2</v>
      </c>
      <c r="G44" s="5">
        <v>0.10416666666666667</v>
      </c>
      <c r="H44" s="5">
        <v>0.10486111111111111</v>
      </c>
      <c r="I44" s="5">
        <v>0.1361111111111111</v>
      </c>
      <c r="J44" s="5">
        <v>8.7500000000000008E-2</v>
      </c>
      <c r="K44" s="5">
        <v>8.9583333333333334E-2</v>
      </c>
      <c r="L44" s="5">
        <v>0.10069444444444443</v>
      </c>
      <c r="M44" s="5">
        <v>0.12222222222222223</v>
      </c>
      <c r="N44" s="12">
        <f t="shared" si="4"/>
        <v>0.95347222222222228</v>
      </c>
      <c r="O44" s="11">
        <f t="shared" si="5"/>
        <v>0.26805555555555571</v>
      </c>
      <c r="P44" s="10">
        <v>5</v>
      </c>
    </row>
    <row r="45" spans="1:27" x14ac:dyDescent="0.35">
      <c r="A45" s="4">
        <v>6</v>
      </c>
      <c r="B45" s="4" t="s">
        <v>78</v>
      </c>
      <c r="C45" s="4" t="s">
        <v>79</v>
      </c>
      <c r="D45" s="4" t="s">
        <v>80</v>
      </c>
      <c r="E45" s="5">
        <v>0.12222222222222223</v>
      </c>
      <c r="F45" s="5">
        <v>9.2361111111111116E-2</v>
      </c>
      <c r="G45" s="5">
        <v>9.7916666666666666E-2</v>
      </c>
      <c r="H45" s="5">
        <v>0.10694444444444444</v>
      </c>
      <c r="I45" s="5">
        <v>0.12083333333333333</v>
      </c>
      <c r="J45" s="5">
        <v>0.10555555555555556</v>
      </c>
      <c r="K45" s="5">
        <v>0.10069444444444443</v>
      </c>
      <c r="L45" s="5">
        <v>9.7222222222222224E-2</v>
      </c>
      <c r="M45" s="5">
        <v>0.12847222222222224</v>
      </c>
      <c r="N45" s="12">
        <f t="shared" si="4"/>
        <v>0.9722222222222221</v>
      </c>
      <c r="O45" s="11">
        <f t="shared" si="5"/>
        <v>0.28680555555555554</v>
      </c>
      <c r="P45" s="10">
        <v>6</v>
      </c>
    </row>
    <row r="46" spans="1:27" x14ac:dyDescent="0.35">
      <c r="A46" s="4">
        <v>7</v>
      </c>
      <c r="B46" s="4" t="s">
        <v>81</v>
      </c>
      <c r="C46" s="4" t="s">
        <v>82</v>
      </c>
      <c r="D46" s="4" t="s">
        <v>83</v>
      </c>
      <c r="E46" s="5">
        <v>0.1111111111111111</v>
      </c>
      <c r="F46" s="5">
        <v>0.10555555555555556</v>
      </c>
      <c r="G46" s="5">
        <v>0.10347222222222223</v>
      </c>
      <c r="H46" s="5">
        <v>0.12013888888888889</v>
      </c>
      <c r="I46" s="5">
        <v>0.10833333333333334</v>
      </c>
      <c r="J46" s="5">
        <v>9.4444444444444442E-2</v>
      </c>
      <c r="K46" s="5">
        <v>0.19444444444444445</v>
      </c>
      <c r="L46" s="5">
        <v>0.14027777777777778</v>
      </c>
      <c r="M46" s="5">
        <v>0.13472222222222222</v>
      </c>
      <c r="N46" s="12">
        <f t="shared" si="4"/>
        <v>1.1125</v>
      </c>
      <c r="O46" s="11">
        <f t="shared" si="5"/>
        <v>0.42708333333333348</v>
      </c>
      <c r="P46" s="10">
        <v>7</v>
      </c>
    </row>
    <row r="47" spans="1:27" x14ac:dyDescent="0.35">
      <c r="A47" s="4">
        <v>8</v>
      </c>
      <c r="B47" s="4" t="s">
        <v>90</v>
      </c>
      <c r="C47" s="4" t="s">
        <v>91</v>
      </c>
      <c r="D47" s="4" t="s">
        <v>92</v>
      </c>
      <c r="E47" s="5">
        <v>0.13194444444444445</v>
      </c>
      <c r="F47" s="5">
        <v>0.10486111111111111</v>
      </c>
      <c r="G47" s="5">
        <v>0.11527777777777777</v>
      </c>
      <c r="H47" s="5">
        <v>0.13194444444444445</v>
      </c>
      <c r="I47" s="5">
        <v>0.15833333333333333</v>
      </c>
      <c r="J47" s="5">
        <v>0.10902777777777778</v>
      </c>
      <c r="K47" s="5">
        <v>0.11666666666666665</v>
      </c>
      <c r="L47" s="5">
        <v>0.15694444444444444</v>
      </c>
      <c r="M47" s="5">
        <v>0.18333333333333335</v>
      </c>
      <c r="N47" s="12">
        <f t="shared" si="4"/>
        <v>1.2083333333333333</v>
      </c>
      <c r="O47" s="11">
        <f t="shared" si="5"/>
        <v>0.5229166666666667</v>
      </c>
      <c r="P47" s="10">
        <v>8</v>
      </c>
    </row>
    <row r="48" spans="1:27" x14ac:dyDescent="0.35">
      <c r="A48" s="4">
        <v>9</v>
      </c>
      <c r="B48" s="4" t="s">
        <v>108</v>
      </c>
      <c r="C48" s="4" t="s">
        <v>88</v>
      </c>
      <c r="D48" s="4"/>
      <c r="E48" s="5">
        <v>0.11597222222222221</v>
      </c>
      <c r="F48" s="5">
        <v>9.3055555555555558E-2</v>
      </c>
      <c r="G48" s="5">
        <v>9.3055555555555558E-2</v>
      </c>
      <c r="H48" s="5">
        <v>0.10625</v>
      </c>
      <c r="I48" s="5">
        <v>0.11805555555555557</v>
      </c>
      <c r="J48" s="5">
        <v>0.10902777777777778</v>
      </c>
      <c r="K48" s="5">
        <v>8.8888888888888892E-2</v>
      </c>
      <c r="L48" s="5">
        <v>0.13680555555555554</v>
      </c>
      <c r="M48" s="4"/>
      <c r="N48" s="12"/>
      <c r="O48" s="4"/>
      <c r="P48" s="10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x14ac:dyDescent="0.35">
      <c r="A49" s="13"/>
      <c r="B49" s="13"/>
      <c r="C49" s="13"/>
      <c r="D49" s="13"/>
      <c r="E49" s="14"/>
      <c r="F49" s="14"/>
      <c r="G49" s="14"/>
      <c r="H49" s="14"/>
      <c r="I49" s="14"/>
      <c r="J49" s="14"/>
      <c r="K49" s="14"/>
      <c r="L49" s="14"/>
      <c r="M49" s="13"/>
      <c r="N49" s="13"/>
      <c r="O49" s="13"/>
      <c r="P49" s="15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x14ac:dyDescent="0.35">
      <c r="A50" s="18" t="s">
        <v>106</v>
      </c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  <row r="51" spans="1:27" s="1" customFormat="1" x14ac:dyDescent="0.35">
      <c r="A51" s="3" t="s">
        <v>18</v>
      </c>
      <c r="B51" s="3" t="s">
        <v>19</v>
      </c>
      <c r="C51" s="3" t="s">
        <v>20</v>
      </c>
      <c r="D51" s="3" t="s">
        <v>21</v>
      </c>
      <c r="E51" s="7" t="s">
        <v>5</v>
      </c>
      <c r="F51" s="7" t="s">
        <v>6</v>
      </c>
      <c r="G51" s="7" t="s">
        <v>7</v>
      </c>
      <c r="H51" s="7" t="s">
        <v>8</v>
      </c>
      <c r="I51" s="7" t="s">
        <v>9</v>
      </c>
      <c r="J51" s="7" t="s">
        <v>12</v>
      </c>
      <c r="K51" s="7" t="s">
        <v>13</v>
      </c>
      <c r="L51" s="7" t="s">
        <v>14</v>
      </c>
      <c r="M51" s="7" t="s">
        <v>15</v>
      </c>
      <c r="N51" s="7" t="s">
        <v>10</v>
      </c>
      <c r="O51" s="7" t="s">
        <v>11</v>
      </c>
      <c r="P51" s="7" t="s">
        <v>22</v>
      </c>
    </row>
    <row r="52" spans="1:27" x14ac:dyDescent="0.35">
      <c r="A52" s="4">
        <v>1</v>
      </c>
      <c r="B52" s="4" t="s">
        <v>41</v>
      </c>
      <c r="C52" s="4" t="s">
        <v>65</v>
      </c>
      <c r="D52" s="4"/>
      <c r="E52" s="5">
        <v>8.8888888888888892E-2</v>
      </c>
      <c r="F52" s="5">
        <v>7.9861111111111105E-2</v>
      </c>
      <c r="G52" s="5">
        <v>8.2638888888888887E-2</v>
      </c>
      <c r="H52" s="5">
        <v>6.8749999999999992E-2</v>
      </c>
      <c r="I52" s="5">
        <v>9.1666666666666674E-2</v>
      </c>
      <c r="J52" s="5">
        <v>8.4722222222222213E-2</v>
      </c>
      <c r="K52" s="5">
        <v>8.3333333333333329E-2</v>
      </c>
      <c r="L52" s="5">
        <v>7.3611111111111113E-2</v>
      </c>
      <c r="M52" s="5">
        <v>0.1013888888888889</v>
      </c>
      <c r="N52" s="12">
        <f t="shared" ref="N52:N57" si="6">SUM(E52:M52)</f>
        <v>0.75486111111111098</v>
      </c>
      <c r="O52" s="10"/>
      <c r="P52" s="10">
        <v>1</v>
      </c>
    </row>
    <row r="53" spans="1:27" x14ac:dyDescent="0.35">
      <c r="A53" s="4">
        <v>2</v>
      </c>
      <c r="B53" s="4" t="s">
        <v>98</v>
      </c>
      <c r="C53" s="4" t="s">
        <v>49</v>
      </c>
      <c r="D53" s="4" t="s">
        <v>99</v>
      </c>
      <c r="E53" s="5">
        <v>9.4444444444444442E-2</v>
      </c>
      <c r="F53" s="5">
        <v>8.2638888888888887E-2</v>
      </c>
      <c r="G53" s="5">
        <v>8.6111111111111124E-2</v>
      </c>
      <c r="H53" s="5">
        <v>9.1666666666666674E-2</v>
      </c>
      <c r="I53" s="5">
        <v>9.1666666666666674E-2</v>
      </c>
      <c r="J53" s="5">
        <v>9.1666666666666674E-2</v>
      </c>
      <c r="K53" s="5">
        <v>8.7500000000000008E-2</v>
      </c>
      <c r="L53" s="5">
        <v>9.9999999999999992E-2</v>
      </c>
      <c r="M53" s="5">
        <v>0.11944444444444445</v>
      </c>
      <c r="N53" s="12">
        <f t="shared" si="6"/>
        <v>0.84513888888888888</v>
      </c>
      <c r="O53" s="11">
        <f>N53-$N$52</f>
        <v>9.0277777777777901E-2</v>
      </c>
      <c r="P53" s="10">
        <v>2</v>
      </c>
    </row>
    <row r="54" spans="1:27" x14ac:dyDescent="0.35">
      <c r="A54" s="4">
        <v>3</v>
      </c>
      <c r="B54" s="4" t="s">
        <v>104</v>
      </c>
      <c r="C54" s="4" t="s">
        <v>53</v>
      </c>
      <c r="D54" s="4" t="s">
        <v>105</v>
      </c>
      <c r="E54" s="5">
        <v>0.11805555555555557</v>
      </c>
      <c r="F54" s="5">
        <v>8.819444444444445E-2</v>
      </c>
      <c r="G54" s="5">
        <v>9.7222222222222224E-2</v>
      </c>
      <c r="H54" s="5">
        <v>9.2361111111111116E-2</v>
      </c>
      <c r="I54" s="5">
        <v>0.10972222222222222</v>
      </c>
      <c r="J54" s="5">
        <v>9.0277777777777776E-2</v>
      </c>
      <c r="K54" s="5">
        <v>9.0972222222222218E-2</v>
      </c>
      <c r="L54" s="5">
        <v>9.7222222222222224E-2</v>
      </c>
      <c r="M54" s="5">
        <v>0.13680555555555554</v>
      </c>
      <c r="N54" s="12">
        <f t="shared" si="6"/>
        <v>0.92083333333333328</v>
      </c>
      <c r="O54" s="11">
        <f t="shared" ref="O54:O57" si="7">N54-$N$52</f>
        <v>0.1659722222222223</v>
      </c>
      <c r="P54" s="10">
        <v>3</v>
      </c>
    </row>
    <row r="55" spans="1:27" x14ac:dyDescent="0.35">
      <c r="A55" s="4">
        <v>4</v>
      </c>
      <c r="B55" s="4" t="s">
        <v>100</v>
      </c>
      <c r="C55" s="4" t="s">
        <v>101</v>
      </c>
      <c r="D55" s="4" t="s">
        <v>102</v>
      </c>
      <c r="E55" s="5">
        <v>0.1076388888888889</v>
      </c>
      <c r="F55" s="5">
        <v>8.1944444444444445E-2</v>
      </c>
      <c r="G55" s="5">
        <v>0.10277777777777779</v>
      </c>
      <c r="H55" s="5">
        <v>9.7916666666666666E-2</v>
      </c>
      <c r="I55" s="5">
        <v>0.11597222222222221</v>
      </c>
      <c r="J55" s="5">
        <v>8.3333333333333329E-2</v>
      </c>
      <c r="K55" s="5">
        <v>0.10416666666666667</v>
      </c>
      <c r="L55" s="5">
        <v>0.1013888888888889</v>
      </c>
      <c r="M55" s="5">
        <v>0.13749999999999998</v>
      </c>
      <c r="N55" s="12">
        <f t="shared" si="6"/>
        <v>0.9326388888888888</v>
      </c>
      <c r="O55" s="11">
        <f t="shared" si="7"/>
        <v>0.17777777777777781</v>
      </c>
      <c r="P55" s="10">
        <v>4</v>
      </c>
    </row>
    <row r="56" spans="1:27" x14ac:dyDescent="0.35">
      <c r="A56" s="4">
        <v>5</v>
      </c>
      <c r="B56" s="4" t="s">
        <v>96</v>
      </c>
      <c r="C56" s="4" t="s">
        <v>97</v>
      </c>
      <c r="D56" s="4"/>
      <c r="E56" s="5">
        <v>9.930555555555555E-2</v>
      </c>
      <c r="F56" s="5">
        <v>8.0555555555555561E-2</v>
      </c>
      <c r="G56" s="5">
        <v>9.4444444444444442E-2</v>
      </c>
      <c r="H56" s="5">
        <v>9.8611111111111108E-2</v>
      </c>
      <c r="I56" s="5">
        <v>0.12430555555555556</v>
      </c>
      <c r="J56" s="5">
        <v>0.10833333333333334</v>
      </c>
      <c r="K56" s="5">
        <v>0.1013888888888889</v>
      </c>
      <c r="L56" s="5">
        <v>0.10277777777777779</v>
      </c>
      <c r="M56" s="5">
        <v>0.12430555555555556</v>
      </c>
      <c r="N56" s="12">
        <f t="shared" si="6"/>
        <v>0.93402777777777779</v>
      </c>
      <c r="O56" s="11">
        <f t="shared" si="7"/>
        <v>0.17916666666666681</v>
      </c>
      <c r="P56" s="10">
        <v>5</v>
      </c>
    </row>
    <row r="57" spans="1:27" x14ac:dyDescent="0.35">
      <c r="A57" s="4">
        <v>6</v>
      </c>
      <c r="B57" s="4" t="s">
        <v>103</v>
      </c>
      <c r="C57" s="4" t="s">
        <v>65</v>
      </c>
      <c r="D57" s="4"/>
      <c r="E57" s="5">
        <v>0.11875000000000001</v>
      </c>
      <c r="F57" s="5">
        <v>0.10347222222222223</v>
      </c>
      <c r="G57" s="5">
        <v>0.11458333333333333</v>
      </c>
      <c r="H57" s="5">
        <v>0.10347222222222223</v>
      </c>
      <c r="I57" s="5">
        <v>0.14166666666666666</v>
      </c>
      <c r="J57" s="5">
        <v>0.11597222222222221</v>
      </c>
      <c r="K57" s="5">
        <v>0.11388888888888889</v>
      </c>
      <c r="L57" s="5">
        <v>0.13472222222222222</v>
      </c>
      <c r="M57" s="5">
        <v>0.20069444444444443</v>
      </c>
      <c r="N57" s="12">
        <f t="shared" si="6"/>
        <v>1.1472222222222224</v>
      </c>
      <c r="O57" s="11">
        <f t="shared" si="7"/>
        <v>0.39236111111111138</v>
      </c>
      <c r="P57" s="10">
        <v>6</v>
      </c>
    </row>
    <row r="58" spans="1:27" x14ac:dyDescent="0.35">
      <c r="A58" s="4">
        <v>7</v>
      </c>
      <c r="B58" s="4" t="s">
        <v>107</v>
      </c>
      <c r="C58" s="4" t="s">
        <v>47</v>
      </c>
      <c r="D58" s="4"/>
      <c r="E58" s="5">
        <v>0.15</v>
      </c>
      <c r="F58" s="5">
        <v>0.12430555555555556</v>
      </c>
      <c r="G58" s="5"/>
      <c r="H58" s="10"/>
      <c r="I58" s="10"/>
      <c r="J58" s="10"/>
      <c r="K58" s="10"/>
      <c r="L58" s="10"/>
      <c r="M58" s="10"/>
      <c r="N58" s="12"/>
      <c r="O58" s="10"/>
      <c r="P58" s="10"/>
    </row>
    <row r="60" spans="1:27" x14ac:dyDescent="0.35">
      <c r="A60" s="18" t="s">
        <v>109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</row>
    <row r="61" spans="1:27" s="1" customFormat="1" x14ac:dyDescent="0.35">
      <c r="A61" s="3" t="s">
        <v>18</v>
      </c>
      <c r="B61" s="3" t="s">
        <v>19</v>
      </c>
      <c r="C61" s="3" t="s">
        <v>20</v>
      </c>
      <c r="D61" s="3" t="s">
        <v>21</v>
      </c>
      <c r="E61" s="7" t="s">
        <v>5</v>
      </c>
      <c r="F61" s="7" t="s">
        <v>6</v>
      </c>
      <c r="G61" s="7" t="s">
        <v>7</v>
      </c>
      <c r="H61" s="7" t="s">
        <v>8</v>
      </c>
      <c r="I61" s="7" t="s">
        <v>9</v>
      </c>
      <c r="J61" s="7" t="s">
        <v>12</v>
      </c>
      <c r="K61" s="7" t="s">
        <v>13</v>
      </c>
      <c r="L61" s="7" t="s">
        <v>14</v>
      </c>
      <c r="M61" s="7" t="s">
        <v>15</v>
      </c>
      <c r="N61" s="7" t="s">
        <v>10</v>
      </c>
      <c r="O61" s="7" t="s">
        <v>11</v>
      </c>
      <c r="P61" s="7" t="s">
        <v>22</v>
      </c>
    </row>
    <row r="62" spans="1:27" x14ac:dyDescent="0.35">
      <c r="A62" s="4">
        <v>1</v>
      </c>
      <c r="B62" s="4" t="s">
        <v>126</v>
      </c>
      <c r="C62" s="4" t="s">
        <v>127</v>
      </c>
      <c r="D62" s="4" t="s">
        <v>128</v>
      </c>
      <c r="E62" s="5">
        <v>8.1250000000000003E-2</v>
      </c>
      <c r="F62" s="5">
        <v>6.3194444444444442E-2</v>
      </c>
      <c r="G62" s="5">
        <v>6.5972222222222224E-2</v>
      </c>
      <c r="H62" s="5">
        <v>5.2777777777777778E-2</v>
      </c>
      <c r="I62" s="5">
        <v>7.0833333333333331E-2</v>
      </c>
      <c r="J62" s="5">
        <v>6.3888888888888884E-2</v>
      </c>
      <c r="K62" s="5">
        <v>7.1527777777777787E-2</v>
      </c>
      <c r="L62" s="5">
        <v>5.5555555555555552E-2</v>
      </c>
      <c r="M62" s="5">
        <v>8.2638888888888887E-2</v>
      </c>
      <c r="N62" s="12">
        <f t="shared" ref="N62:N97" si="8">SUM(E62:M62)</f>
        <v>0.60763888888888884</v>
      </c>
      <c r="O62" s="10"/>
      <c r="P62" s="10">
        <v>1</v>
      </c>
    </row>
    <row r="63" spans="1:27" x14ac:dyDescent="0.35">
      <c r="A63" s="4">
        <v>2</v>
      </c>
      <c r="B63" s="4" t="s">
        <v>143</v>
      </c>
      <c r="C63" s="4" t="s">
        <v>114</v>
      </c>
      <c r="D63" s="4"/>
      <c r="E63" s="5">
        <v>8.1250000000000003E-2</v>
      </c>
      <c r="F63" s="5">
        <v>6.5277777777777782E-2</v>
      </c>
      <c r="G63" s="5">
        <v>6.7361111111111108E-2</v>
      </c>
      <c r="H63" s="5">
        <v>5.486111111111111E-2</v>
      </c>
      <c r="I63" s="5">
        <v>8.0555555555555561E-2</v>
      </c>
      <c r="J63" s="5">
        <v>6.5972222222222224E-2</v>
      </c>
      <c r="K63" s="5">
        <v>6.8749999999999992E-2</v>
      </c>
      <c r="L63" s="5">
        <v>5.8333333333333327E-2</v>
      </c>
      <c r="M63" s="5">
        <v>9.0972222222222218E-2</v>
      </c>
      <c r="N63" s="12">
        <f t="shared" si="8"/>
        <v>0.6333333333333333</v>
      </c>
      <c r="O63" s="11">
        <f>N63-$N$62</f>
        <v>2.5694444444444464E-2</v>
      </c>
      <c r="P63" s="10">
        <v>2</v>
      </c>
    </row>
    <row r="64" spans="1:27" x14ac:dyDescent="0.35">
      <c r="A64" s="4">
        <v>3</v>
      </c>
      <c r="B64" s="4" t="s">
        <v>167</v>
      </c>
      <c r="C64" s="4" t="s">
        <v>40</v>
      </c>
      <c r="D64" s="4"/>
      <c r="E64" s="5">
        <v>8.1250000000000003E-2</v>
      </c>
      <c r="F64" s="5">
        <v>6.458333333333334E-2</v>
      </c>
      <c r="G64" s="5">
        <v>6.805555555555555E-2</v>
      </c>
      <c r="H64" s="5">
        <v>6.5972222222222224E-2</v>
      </c>
      <c r="I64" s="5">
        <v>7.2916666666666671E-2</v>
      </c>
      <c r="J64" s="5">
        <v>6.8749999999999992E-2</v>
      </c>
      <c r="K64" s="5">
        <v>6.7361111111111108E-2</v>
      </c>
      <c r="L64" s="5">
        <v>5.6944444444444443E-2</v>
      </c>
      <c r="M64" s="5">
        <v>8.8888888888888892E-2</v>
      </c>
      <c r="N64" s="12">
        <f t="shared" si="8"/>
        <v>0.63472222222222219</v>
      </c>
      <c r="O64" s="11">
        <f t="shared" ref="O64:O97" si="9">N64-$N$62</f>
        <v>2.7083333333333348E-2</v>
      </c>
      <c r="P64" s="10">
        <v>3</v>
      </c>
    </row>
    <row r="65" spans="1:16" x14ac:dyDescent="0.35">
      <c r="A65" s="4">
        <v>4</v>
      </c>
      <c r="B65" s="4" t="s">
        <v>161</v>
      </c>
      <c r="C65" s="4" t="s">
        <v>139</v>
      </c>
      <c r="D65" s="4" t="s">
        <v>162</v>
      </c>
      <c r="E65" s="5">
        <v>8.7500000000000008E-2</v>
      </c>
      <c r="F65" s="5">
        <v>6.805555555555555E-2</v>
      </c>
      <c r="G65" s="5">
        <v>6.9444444444444434E-2</v>
      </c>
      <c r="H65" s="5">
        <v>5.7638888888888885E-2</v>
      </c>
      <c r="I65" s="5">
        <v>7.7777777777777779E-2</v>
      </c>
      <c r="J65" s="5">
        <v>6.805555555555555E-2</v>
      </c>
      <c r="K65" s="5">
        <v>6.805555555555555E-2</v>
      </c>
      <c r="L65" s="5">
        <v>5.8333333333333327E-2</v>
      </c>
      <c r="M65" s="5">
        <v>8.819444444444445E-2</v>
      </c>
      <c r="N65" s="12">
        <f t="shared" si="8"/>
        <v>0.64305555555555549</v>
      </c>
      <c r="O65" s="11">
        <f t="shared" si="9"/>
        <v>3.5416666666666652E-2</v>
      </c>
      <c r="P65" s="10">
        <v>4</v>
      </c>
    </row>
    <row r="66" spans="1:16" x14ac:dyDescent="0.35">
      <c r="A66" s="4">
        <v>5</v>
      </c>
      <c r="B66" s="4" t="s">
        <v>170</v>
      </c>
      <c r="C66" s="4" t="s">
        <v>120</v>
      </c>
      <c r="D66" s="4" t="s">
        <v>171</v>
      </c>
      <c r="E66" s="5">
        <v>8.819444444444445E-2</v>
      </c>
      <c r="F66" s="5">
        <v>6.805555555555555E-2</v>
      </c>
      <c r="G66" s="5">
        <v>7.013888888888889E-2</v>
      </c>
      <c r="H66" s="5">
        <v>6.0416666666666667E-2</v>
      </c>
      <c r="I66" s="5">
        <v>7.6388888888888895E-2</v>
      </c>
      <c r="J66" s="5">
        <v>6.5277777777777782E-2</v>
      </c>
      <c r="K66" s="5">
        <v>6.805555555555555E-2</v>
      </c>
      <c r="L66" s="5">
        <v>6.25E-2</v>
      </c>
      <c r="M66" s="5">
        <v>8.7500000000000008E-2</v>
      </c>
      <c r="N66" s="12">
        <f t="shared" si="8"/>
        <v>0.6465277777777777</v>
      </c>
      <c r="O66" s="11">
        <f t="shared" si="9"/>
        <v>3.8888888888888862E-2</v>
      </c>
      <c r="P66" s="10">
        <v>5</v>
      </c>
    </row>
    <row r="67" spans="1:16" x14ac:dyDescent="0.35">
      <c r="A67" s="4">
        <v>6</v>
      </c>
      <c r="B67" s="4" t="s">
        <v>150</v>
      </c>
      <c r="C67" s="4" t="s">
        <v>29</v>
      </c>
      <c r="D67" s="4" t="s">
        <v>83</v>
      </c>
      <c r="E67" s="5">
        <v>8.6805555555555566E-2</v>
      </c>
      <c r="F67" s="5">
        <v>6.8749999999999992E-2</v>
      </c>
      <c r="G67" s="5">
        <v>7.2222222222222229E-2</v>
      </c>
      <c r="H67" s="5">
        <v>6.5277777777777782E-2</v>
      </c>
      <c r="I67" s="5">
        <v>7.4999999999999997E-2</v>
      </c>
      <c r="J67" s="5">
        <v>6.8749999999999992E-2</v>
      </c>
      <c r="K67" s="5">
        <v>7.2222222222222229E-2</v>
      </c>
      <c r="L67" s="5">
        <v>5.9722222222222225E-2</v>
      </c>
      <c r="M67" s="5">
        <v>9.5138888888888884E-2</v>
      </c>
      <c r="N67" s="12">
        <f t="shared" si="8"/>
        <v>0.66388888888888886</v>
      </c>
      <c r="O67" s="11">
        <f t="shared" si="9"/>
        <v>5.6250000000000022E-2</v>
      </c>
      <c r="P67" s="10">
        <v>6</v>
      </c>
    </row>
    <row r="68" spans="1:16" x14ac:dyDescent="0.35">
      <c r="A68" s="4">
        <v>7</v>
      </c>
      <c r="B68" s="4" t="s">
        <v>163</v>
      </c>
      <c r="C68" s="4" t="s">
        <v>164</v>
      </c>
      <c r="D68" s="4" t="s">
        <v>86</v>
      </c>
      <c r="E68" s="5">
        <v>8.9583333333333334E-2</v>
      </c>
      <c r="F68" s="5">
        <v>7.2222222222222229E-2</v>
      </c>
      <c r="G68" s="5">
        <v>7.013888888888889E-2</v>
      </c>
      <c r="H68" s="5">
        <v>5.6944444444444443E-2</v>
      </c>
      <c r="I68" s="5">
        <v>8.0555555555555561E-2</v>
      </c>
      <c r="J68" s="5">
        <v>7.2222222222222229E-2</v>
      </c>
      <c r="K68" s="5">
        <v>6.9444444444444434E-2</v>
      </c>
      <c r="L68" s="5">
        <v>6.1805555555555558E-2</v>
      </c>
      <c r="M68" s="5">
        <v>9.930555555555555E-2</v>
      </c>
      <c r="N68" s="12">
        <f t="shared" si="8"/>
        <v>0.67222222222222228</v>
      </c>
      <c r="O68" s="11">
        <f t="shared" si="9"/>
        <v>6.4583333333333437E-2</v>
      </c>
      <c r="P68" s="10">
        <v>7</v>
      </c>
    </row>
    <row r="69" spans="1:16" x14ac:dyDescent="0.35">
      <c r="A69" s="4">
        <v>8</v>
      </c>
      <c r="B69" s="4" t="s">
        <v>140</v>
      </c>
      <c r="C69" s="4" t="s">
        <v>36</v>
      </c>
      <c r="D69" s="4"/>
      <c r="E69" s="5">
        <v>8.8888888888888892E-2</v>
      </c>
      <c r="F69" s="5">
        <v>7.013888888888889E-2</v>
      </c>
      <c r="G69" s="5">
        <v>7.4999999999999997E-2</v>
      </c>
      <c r="H69" s="5">
        <v>6.3194444444444442E-2</v>
      </c>
      <c r="I69" s="5">
        <v>7.4305555555555555E-2</v>
      </c>
      <c r="J69" s="5">
        <v>7.0833333333333331E-2</v>
      </c>
      <c r="K69" s="5">
        <v>7.4305555555555555E-2</v>
      </c>
      <c r="L69" s="5">
        <v>6.1805555555555558E-2</v>
      </c>
      <c r="M69" s="5">
        <v>0.1076388888888889</v>
      </c>
      <c r="N69" s="12">
        <f t="shared" si="8"/>
        <v>0.68611111111111112</v>
      </c>
      <c r="O69" s="11">
        <f t="shared" si="9"/>
        <v>7.8472222222222276E-2</v>
      </c>
      <c r="P69" s="10">
        <v>8</v>
      </c>
    </row>
    <row r="70" spans="1:16" x14ac:dyDescent="0.35">
      <c r="A70" s="4">
        <v>9</v>
      </c>
      <c r="B70" s="4" t="s">
        <v>153</v>
      </c>
      <c r="C70" s="4" t="s">
        <v>42</v>
      </c>
      <c r="D70" s="4" t="s">
        <v>95</v>
      </c>
      <c r="E70" s="5">
        <v>8.6805555555555566E-2</v>
      </c>
      <c r="F70" s="5">
        <v>6.8749999999999992E-2</v>
      </c>
      <c r="G70" s="5">
        <v>7.2222222222222229E-2</v>
      </c>
      <c r="H70" s="5">
        <v>8.6111111111111124E-2</v>
      </c>
      <c r="I70" s="5">
        <v>8.3333333333333329E-2</v>
      </c>
      <c r="J70" s="5">
        <v>6.9444444444444434E-2</v>
      </c>
      <c r="K70" s="5">
        <v>7.0833333333333331E-2</v>
      </c>
      <c r="L70" s="5">
        <v>6.25E-2</v>
      </c>
      <c r="M70" s="5">
        <v>9.375E-2</v>
      </c>
      <c r="N70" s="12">
        <f t="shared" si="8"/>
        <v>0.69374999999999998</v>
      </c>
      <c r="O70" s="11">
        <f t="shared" si="9"/>
        <v>8.6111111111111138E-2</v>
      </c>
      <c r="P70" s="10">
        <v>9</v>
      </c>
    </row>
    <row r="71" spans="1:16" x14ac:dyDescent="0.35">
      <c r="A71" s="4">
        <v>10</v>
      </c>
      <c r="B71" s="4" t="s">
        <v>148</v>
      </c>
      <c r="C71" s="4" t="s">
        <v>34</v>
      </c>
      <c r="D71" s="4" t="s">
        <v>149</v>
      </c>
      <c r="E71" s="5">
        <v>8.819444444444445E-2</v>
      </c>
      <c r="F71" s="5">
        <v>7.3611111111111113E-2</v>
      </c>
      <c r="G71" s="5">
        <v>7.3611111111111113E-2</v>
      </c>
      <c r="H71" s="5">
        <v>6.3888888888888884E-2</v>
      </c>
      <c r="I71" s="5">
        <v>7.2916666666666671E-2</v>
      </c>
      <c r="J71" s="5">
        <v>7.5694444444444439E-2</v>
      </c>
      <c r="K71" s="5">
        <v>6.9444444444444434E-2</v>
      </c>
      <c r="L71" s="5">
        <v>6.8749999999999992E-2</v>
      </c>
      <c r="M71" s="5">
        <v>0.10833333333333334</v>
      </c>
      <c r="N71" s="12">
        <f t="shared" si="8"/>
        <v>0.69444444444444442</v>
      </c>
      <c r="O71" s="11">
        <f t="shared" si="9"/>
        <v>8.680555555555558E-2</v>
      </c>
      <c r="P71" s="10">
        <v>10</v>
      </c>
    </row>
    <row r="72" spans="1:16" x14ac:dyDescent="0.35">
      <c r="A72" s="4">
        <v>11</v>
      </c>
      <c r="B72" s="4" t="s">
        <v>138</v>
      </c>
      <c r="C72" s="4" t="s">
        <v>139</v>
      </c>
      <c r="D72" s="4"/>
      <c r="E72" s="5">
        <v>9.7222222222222224E-2</v>
      </c>
      <c r="F72" s="5">
        <v>7.8472222222222221E-2</v>
      </c>
      <c r="G72" s="5">
        <v>8.4722222222222213E-2</v>
      </c>
      <c r="H72" s="5">
        <v>6.805555555555555E-2</v>
      </c>
      <c r="I72" s="5">
        <v>8.6111111111111124E-2</v>
      </c>
      <c r="J72" s="5">
        <v>7.7777777777777779E-2</v>
      </c>
      <c r="K72" s="5">
        <v>7.8472222222222221E-2</v>
      </c>
      <c r="L72" s="5">
        <v>6.9444444444444434E-2</v>
      </c>
      <c r="M72" s="5">
        <v>9.5138888888888884E-2</v>
      </c>
      <c r="N72" s="12">
        <f t="shared" si="8"/>
        <v>0.73541666666666661</v>
      </c>
      <c r="O72" s="11">
        <f t="shared" si="9"/>
        <v>0.12777777777777777</v>
      </c>
      <c r="P72" s="10">
        <v>11</v>
      </c>
    </row>
    <row r="73" spans="1:16" x14ac:dyDescent="0.35">
      <c r="A73" s="4">
        <v>12</v>
      </c>
      <c r="B73" s="4" t="s">
        <v>111</v>
      </c>
      <c r="C73" s="4" t="s">
        <v>112</v>
      </c>
      <c r="D73" s="4"/>
      <c r="E73" s="5">
        <v>9.7222222222222224E-2</v>
      </c>
      <c r="F73" s="5">
        <v>7.3611111111111113E-2</v>
      </c>
      <c r="G73" s="5">
        <v>8.2638888888888887E-2</v>
      </c>
      <c r="H73" s="5">
        <v>8.2638888888888887E-2</v>
      </c>
      <c r="I73" s="5">
        <v>8.7500000000000008E-2</v>
      </c>
      <c r="J73" s="5">
        <v>7.7083333333333337E-2</v>
      </c>
      <c r="K73" s="5">
        <v>7.9166666666666663E-2</v>
      </c>
      <c r="L73" s="5">
        <v>6.9444444444444434E-2</v>
      </c>
      <c r="M73" s="5">
        <v>0.11319444444444444</v>
      </c>
      <c r="N73" s="12">
        <f t="shared" si="8"/>
        <v>0.76250000000000007</v>
      </c>
      <c r="O73" s="11">
        <f t="shared" si="9"/>
        <v>0.15486111111111123</v>
      </c>
      <c r="P73" s="10">
        <v>12</v>
      </c>
    </row>
    <row r="74" spans="1:16" x14ac:dyDescent="0.35">
      <c r="A74" s="4">
        <v>13</v>
      </c>
      <c r="B74" s="4" t="s">
        <v>137</v>
      </c>
      <c r="C74" s="4" t="s">
        <v>59</v>
      </c>
      <c r="D74" s="4" t="s">
        <v>30</v>
      </c>
      <c r="E74" s="5">
        <v>9.4444444444444442E-2</v>
      </c>
      <c r="F74" s="5">
        <v>7.8472222222222221E-2</v>
      </c>
      <c r="G74" s="5">
        <v>8.0555555555555561E-2</v>
      </c>
      <c r="H74" s="5">
        <v>6.805555555555555E-2</v>
      </c>
      <c r="I74" s="5">
        <v>8.5416666666666655E-2</v>
      </c>
      <c r="J74" s="5">
        <v>7.4305555555555555E-2</v>
      </c>
      <c r="K74" s="5">
        <v>8.0555555555555561E-2</v>
      </c>
      <c r="L74" s="5">
        <v>8.3333333333333329E-2</v>
      </c>
      <c r="M74" s="5">
        <v>0.12152777777777778</v>
      </c>
      <c r="N74" s="12">
        <f t="shared" si="8"/>
        <v>0.76666666666666672</v>
      </c>
      <c r="O74" s="11">
        <f t="shared" si="9"/>
        <v>0.15902777777777788</v>
      </c>
      <c r="P74" s="10">
        <v>13</v>
      </c>
    </row>
    <row r="75" spans="1:16" x14ac:dyDescent="0.35">
      <c r="A75" s="4">
        <v>14</v>
      </c>
      <c r="B75" s="4" t="s">
        <v>158</v>
      </c>
      <c r="C75" s="4" t="s">
        <v>34</v>
      </c>
      <c r="D75" s="4" t="s">
        <v>159</v>
      </c>
      <c r="E75" s="5">
        <v>9.6527777777777768E-2</v>
      </c>
      <c r="F75" s="5">
        <v>7.7777777777777779E-2</v>
      </c>
      <c r="G75" s="5">
        <v>8.1250000000000003E-2</v>
      </c>
      <c r="H75" s="5">
        <v>7.9166666666666663E-2</v>
      </c>
      <c r="I75" s="5">
        <v>8.819444444444445E-2</v>
      </c>
      <c r="J75" s="5">
        <v>7.7777777777777779E-2</v>
      </c>
      <c r="K75" s="5">
        <v>8.1944444444444445E-2</v>
      </c>
      <c r="L75" s="5">
        <v>7.9861111111111105E-2</v>
      </c>
      <c r="M75" s="5">
        <v>0.1076388888888889</v>
      </c>
      <c r="N75" s="12">
        <f t="shared" si="8"/>
        <v>0.77013888888888893</v>
      </c>
      <c r="O75" s="11">
        <f t="shared" si="9"/>
        <v>0.16250000000000009</v>
      </c>
      <c r="P75" s="10">
        <v>14</v>
      </c>
    </row>
    <row r="76" spans="1:16" x14ac:dyDescent="0.35">
      <c r="A76" s="4">
        <v>15</v>
      </c>
      <c r="B76" s="4" t="s">
        <v>117</v>
      </c>
      <c r="C76" s="4" t="s">
        <v>70</v>
      </c>
      <c r="D76" s="4" t="s">
        <v>118</v>
      </c>
      <c r="E76" s="5">
        <v>0.10277777777777779</v>
      </c>
      <c r="F76" s="5">
        <v>7.9166666666666663E-2</v>
      </c>
      <c r="G76" s="5">
        <v>7.9166666666666663E-2</v>
      </c>
      <c r="H76" s="5">
        <v>7.6388888888888895E-2</v>
      </c>
      <c r="I76" s="5">
        <v>8.8888888888888892E-2</v>
      </c>
      <c r="J76" s="5">
        <v>7.9166666666666663E-2</v>
      </c>
      <c r="K76" s="5">
        <v>7.7777777777777779E-2</v>
      </c>
      <c r="L76" s="5">
        <v>7.8472222222222221E-2</v>
      </c>
      <c r="M76" s="5">
        <v>0.10972222222222222</v>
      </c>
      <c r="N76" s="12">
        <f t="shared" si="8"/>
        <v>0.77152777777777781</v>
      </c>
      <c r="O76" s="11">
        <f t="shared" si="9"/>
        <v>0.16388888888888897</v>
      </c>
      <c r="P76" s="10">
        <v>15</v>
      </c>
    </row>
    <row r="77" spans="1:16" x14ac:dyDescent="0.35">
      <c r="A77" s="4">
        <v>16</v>
      </c>
      <c r="B77" s="4" t="s">
        <v>119</v>
      </c>
      <c r="C77" s="4" t="s">
        <v>120</v>
      </c>
      <c r="D77" s="4" t="s">
        <v>121</v>
      </c>
      <c r="E77" s="5">
        <v>9.6527777777777768E-2</v>
      </c>
      <c r="F77" s="5">
        <v>7.5694444444444439E-2</v>
      </c>
      <c r="G77" s="5">
        <v>7.7777777777777779E-2</v>
      </c>
      <c r="H77" s="5">
        <v>8.0555555555555561E-2</v>
      </c>
      <c r="I77" s="5">
        <v>9.1666666666666674E-2</v>
      </c>
      <c r="J77" s="5">
        <v>7.8472222222222221E-2</v>
      </c>
      <c r="K77" s="5">
        <v>8.0555555555555561E-2</v>
      </c>
      <c r="L77" s="5">
        <v>7.013888888888889E-2</v>
      </c>
      <c r="M77" s="5">
        <v>0.12152777777777778</v>
      </c>
      <c r="N77" s="12">
        <f t="shared" si="8"/>
        <v>0.7729166666666667</v>
      </c>
      <c r="O77" s="11">
        <f t="shared" si="9"/>
        <v>0.16527777777777786</v>
      </c>
      <c r="P77" s="10">
        <v>16</v>
      </c>
    </row>
    <row r="78" spans="1:16" x14ac:dyDescent="0.35">
      <c r="A78" s="4">
        <v>17</v>
      </c>
      <c r="B78" s="4" t="s">
        <v>115</v>
      </c>
      <c r="C78" s="4" t="s">
        <v>112</v>
      </c>
      <c r="D78" s="4" t="s">
        <v>116</v>
      </c>
      <c r="E78" s="5">
        <v>9.930555555555555E-2</v>
      </c>
      <c r="F78" s="5">
        <v>8.1250000000000003E-2</v>
      </c>
      <c r="G78" s="5">
        <v>8.0555555555555561E-2</v>
      </c>
      <c r="H78" s="5">
        <v>8.2638888888888887E-2</v>
      </c>
      <c r="I78" s="5">
        <v>9.0277777777777776E-2</v>
      </c>
      <c r="J78" s="5">
        <v>7.6388888888888895E-2</v>
      </c>
      <c r="K78" s="5">
        <v>8.1250000000000003E-2</v>
      </c>
      <c r="L78" s="5">
        <v>7.1527777777777787E-2</v>
      </c>
      <c r="M78" s="5">
        <v>0.11319444444444444</v>
      </c>
      <c r="N78" s="12">
        <f t="shared" si="8"/>
        <v>0.77638888888888902</v>
      </c>
      <c r="O78" s="11">
        <f t="shared" si="9"/>
        <v>0.16875000000000018</v>
      </c>
      <c r="P78" s="10">
        <v>17</v>
      </c>
    </row>
    <row r="79" spans="1:16" x14ac:dyDescent="0.35">
      <c r="A79" s="4">
        <v>18</v>
      </c>
      <c r="B79" s="4" t="s">
        <v>146</v>
      </c>
      <c r="C79" s="4" t="s">
        <v>25</v>
      </c>
      <c r="D79" s="4"/>
      <c r="E79" s="5">
        <v>9.4444444444444442E-2</v>
      </c>
      <c r="F79" s="5">
        <v>7.3611111111111113E-2</v>
      </c>
      <c r="G79" s="5">
        <v>7.7083333333333337E-2</v>
      </c>
      <c r="H79" s="5">
        <v>0.10972222222222222</v>
      </c>
      <c r="I79" s="5">
        <v>8.9583333333333334E-2</v>
      </c>
      <c r="J79" s="5">
        <v>7.4999999999999997E-2</v>
      </c>
      <c r="K79" s="5">
        <v>7.4305555555555555E-2</v>
      </c>
      <c r="L79" s="5">
        <v>8.5416666666666655E-2</v>
      </c>
      <c r="M79" s="5">
        <v>0.10277777777777779</v>
      </c>
      <c r="N79" s="12">
        <f t="shared" si="8"/>
        <v>0.78194444444444444</v>
      </c>
      <c r="O79" s="11">
        <f t="shared" si="9"/>
        <v>0.1743055555555556</v>
      </c>
      <c r="P79" s="10">
        <v>18</v>
      </c>
    </row>
    <row r="80" spans="1:16" x14ac:dyDescent="0.35">
      <c r="A80" s="4">
        <v>19</v>
      </c>
      <c r="B80" s="4" t="s">
        <v>160</v>
      </c>
      <c r="C80" s="4" t="s">
        <v>97</v>
      </c>
      <c r="D80" s="4"/>
      <c r="E80" s="5">
        <v>0.10069444444444443</v>
      </c>
      <c r="F80" s="5">
        <v>9.0972222222222218E-2</v>
      </c>
      <c r="G80" s="5">
        <v>8.1250000000000003E-2</v>
      </c>
      <c r="H80" s="5">
        <v>6.8749999999999992E-2</v>
      </c>
      <c r="I80" s="5">
        <v>8.1944444444444445E-2</v>
      </c>
      <c r="J80" s="5">
        <v>7.9861111111111105E-2</v>
      </c>
      <c r="K80" s="5">
        <v>7.7083333333333337E-2</v>
      </c>
      <c r="L80" s="5">
        <v>7.6388888888888895E-2</v>
      </c>
      <c r="M80" s="5">
        <v>0.12708333333333333</v>
      </c>
      <c r="N80" s="12">
        <f t="shared" si="8"/>
        <v>0.78402777777777766</v>
      </c>
      <c r="O80" s="11">
        <f t="shared" si="9"/>
        <v>0.17638888888888882</v>
      </c>
      <c r="P80" s="10">
        <v>19</v>
      </c>
    </row>
    <row r="81" spans="1:16" x14ac:dyDescent="0.35">
      <c r="A81" s="4">
        <v>20</v>
      </c>
      <c r="B81" s="4" t="s">
        <v>156</v>
      </c>
      <c r="C81" s="4" t="s">
        <v>29</v>
      </c>
      <c r="D81" s="4" t="s">
        <v>157</v>
      </c>
      <c r="E81" s="5">
        <v>9.5138888888888884E-2</v>
      </c>
      <c r="F81" s="5">
        <v>7.7083333333333337E-2</v>
      </c>
      <c r="G81" s="5">
        <v>8.1944444444444445E-2</v>
      </c>
      <c r="H81" s="5">
        <v>9.4444444444444442E-2</v>
      </c>
      <c r="I81" s="5">
        <v>9.2361111111111116E-2</v>
      </c>
      <c r="J81" s="5">
        <v>8.3333333333333329E-2</v>
      </c>
      <c r="K81" s="5">
        <v>8.1944444444444445E-2</v>
      </c>
      <c r="L81" s="5">
        <v>8.3333333333333329E-2</v>
      </c>
      <c r="M81" s="5">
        <v>0.10416666666666667</v>
      </c>
      <c r="N81" s="12">
        <f t="shared" si="8"/>
        <v>0.79375000000000007</v>
      </c>
      <c r="O81" s="11">
        <f t="shared" si="9"/>
        <v>0.18611111111111123</v>
      </c>
      <c r="P81" s="10">
        <v>20</v>
      </c>
    </row>
    <row r="82" spans="1:16" x14ac:dyDescent="0.35">
      <c r="A82" s="4">
        <v>21</v>
      </c>
      <c r="B82" s="4" t="s">
        <v>144</v>
      </c>
      <c r="C82" s="4" t="s">
        <v>42</v>
      </c>
      <c r="D82" s="4" t="s">
        <v>145</v>
      </c>
      <c r="E82" s="5">
        <v>0.10208333333333335</v>
      </c>
      <c r="F82" s="5">
        <v>8.1944444444444445E-2</v>
      </c>
      <c r="G82" s="5">
        <v>8.819444444444445E-2</v>
      </c>
      <c r="H82" s="5">
        <v>7.1527777777777787E-2</v>
      </c>
      <c r="I82" s="5">
        <v>9.1666666666666674E-2</v>
      </c>
      <c r="J82" s="5">
        <v>8.3333333333333329E-2</v>
      </c>
      <c r="K82" s="5">
        <v>8.4722222222222213E-2</v>
      </c>
      <c r="L82" s="5">
        <v>8.2638888888888887E-2</v>
      </c>
      <c r="M82" s="5">
        <v>0.11458333333333333</v>
      </c>
      <c r="N82" s="12">
        <f t="shared" si="8"/>
        <v>0.8006944444444446</v>
      </c>
      <c r="O82" s="11">
        <f t="shared" si="9"/>
        <v>0.19305555555555576</v>
      </c>
      <c r="P82" s="10">
        <v>21</v>
      </c>
    </row>
    <row r="83" spans="1:16" x14ac:dyDescent="0.35">
      <c r="A83" s="4">
        <v>22</v>
      </c>
      <c r="B83" s="4" t="s">
        <v>132</v>
      </c>
      <c r="C83" s="4" t="s">
        <v>101</v>
      </c>
      <c r="D83" s="4"/>
      <c r="E83" s="5">
        <v>0.10277777777777779</v>
      </c>
      <c r="F83" s="5">
        <v>7.9861111111111105E-2</v>
      </c>
      <c r="G83" s="5">
        <v>9.0277777777777776E-2</v>
      </c>
      <c r="H83" s="5">
        <v>8.1250000000000003E-2</v>
      </c>
      <c r="I83" s="5">
        <v>9.6527777777777768E-2</v>
      </c>
      <c r="J83" s="5">
        <v>8.1944444444444445E-2</v>
      </c>
      <c r="K83" s="5">
        <v>8.819444444444445E-2</v>
      </c>
      <c r="L83" s="5">
        <v>7.2916666666666671E-2</v>
      </c>
      <c r="M83" s="5">
        <v>0.10902777777777778</v>
      </c>
      <c r="N83" s="12">
        <f t="shared" si="8"/>
        <v>0.80277777777777781</v>
      </c>
      <c r="O83" s="11">
        <f t="shared" si="9"/>
        <v>0.19513888888888897</v>
      </c>
      <c r="P83" s="10">
        <v>22</v>
      </c>
    </row>
    <row r="84" spans="1:16" x14ac:dyDescent="0.35">
      <c r="A84" s="4">
        <v>23</v>
      </c>
      <c r="B84" s="4" t="s">
        <v>131</v>
      </c>
      <c r="C84" s="4" t="s">
        <v>112</v>
      </c>
      <c r="D84" s="4"/>
      <c r="E84" s="5">
        <v>9.5833333333333326E-2</v>
      </c>
      <c r="F84" s="5">
        <v>7.7083333333333337E-2</v>
      </c>
      <c r="G84" s="5">
        <v>8.6805555555555566E-2</v>
      </c>
      <c r="H84" s="5">
        <v>7.1527777777777787E-2</v>
      </c>
      <c r="I84" s="5">
        <v>8.6805555555555566E-2</v>
      </c>
      <c r="J84" s="5">
        <v>8.7500000000000008E-2</v>
      </c>
      <c r="K84" s="5">
        <v>7.9166666666666663E-2</v>
      </c>
      <c r="L84" s="5">
        <v>7.4999999999999997E-2</v>
      </c>
      <c r="M84" s="5">
        <v>0.15138888888888888</v>
      </c>
      <c r="N84" s="12">
        <f t="shared" si="8"/>
        <v>0.81111111111111123</v>
      </c>
      <c r="O84" s="11">
        <f t="shared" si="9"/>
        <v>0.20347222222222239</v>
      </c>
      <c r="P84" s="10">
        <v>23</v>
      </c>
    </row>
    <row r="85" spans="1:16" x14ac:dyDescent="0.35">
      <c r="A85" s="4">
        <v>24</v>
      </c>
      <c r="B85" s="4" t="s">
        <v>134</v>
      </c>
      <c r="C85" s="4" t="s">
        <v>29</v>
      </c>
      <c r="D85" s="4"/>
      <c r="E85" s="5">
        <v>9.8611111111111108E-2</v>
      </c>
      <c r="F85" s="5">
        <v>7.9166666666666663E-2</v>
      </c>
      <c r="G85" s="5">
        <v>8.1944444444444445E-2</v>
      </c>
      <c r="H85" s="5">
        <v>8.2638888888888887E-2</v>
      </c>
      <c r="I85" s="5">
        <v>0.10555555555555556</v>
      </c>
      <c r="J85" s="5">
        <v>7.8472222222222221E-2</v>
      </c>
      <c r="K85" s="5">
        <v>8.1944444444444445E-2</v>
      </c>
      <c r="L85" s="5">
        <v>8.6111111111111124E-2</v>
      </c>
      <c r="M85" s="5">
        <v>0.1277777777777778</v>
      </c>
      <c r="N85" s="12">
        <f t="shared" si="8"/>
        <v>0.82222222222222219</v>
      </c>
      <c r="O85" s="11">
        <f t="shared" si="9"/>
        <v>0.21458333333333335</v>
      </c>
      <c r="P85" s="10">
        <v>24</v>
      </c>
    </row>
    <row r="86" spans="1:16" x14ac:dyDescent="0.35">
      <c r="A86" s="4">
        <v>25</v>
      </c>
      <c r="B86" s="4" t="s">
        <v>147</v>
      </c>
      <c r="C86" s="4" t="s">
        <v>34</v>
      </c>
      <c r="D86" s="4"/>
      <c r="E86" s="5">
        <v>9.6527777777777768E-2</v>
      </c>
      <c r="F86" s="5">
        <v>8.0555555555555561E-2</v>
      </c>
      <c r="G86" s="5">
        <v>8.7500000000000008E-2</v>
      </c>
      <c r="H86" s="5">
        <v>8.4722222222222213E-2</v>
      </c>
      <c r="I86" s="5">
        <v>0.10555555555555556</v>
      </c>
      <c r="J86" s="5">
        <v>8.7500000000000008E-2</v>
      </c>
      <c r="K86" s="5">
        <v>9.0972222222222218E-2</v>
      </c>
      <c r="L86" s="5">
        <v>8.5416666666666655E-2</v>
      </c>
      <c r="M86" s="5">
        <v>0.11319444444444444</v>
      </c>
      <c r="N86" s="12">
        <f t="shared" si="8"/>
        <v>0.83194444444444449</v>
      </c>
      <c r="O86" s="11">
        <f t="shared" si="9"/>
        <v>0.22430555555555565</v>
      </c>
      <c r="P86" s="10">
        <v>25</v>
      </c>
    </row>
    <row r="87" spans="1:16" x14ac:dyDescent="0.35">
      <c r="A87" s="4">
        <v>26</v>
      </c>
      <c r="B87" s="4" t="s">
        <v>172</v>
      </c>
      <c r="C87" s="4" t="s">
        <v>59</v>
      </c>
      <c r="D87" s="4"/>
      <c r="E87" s="5">
        <v>9.8611111111111108E-2</v>
      </c>
      <c r="F87" s="5">
        <v>8.5416666666666655E-2</v>
      </c>
      <c r="G87" s="5">
        <v>8.819444444444445E-2</v>
      </c>
      <c r="H87" s="5">
        <v>8.1944444444444445E-2</v>
      </c>
      <c r="I87" s="5">
        <v>0.11597222222222221</v>
      </c>
      <c r="J87" s="5">
        <v>7.9861111111111105E-2</v>
      </c>
      <c r="K87" s="5">
        <v>8.4027777777777771E-2</v>
      </c>
      <c r="L87" s="5">
        <v>9.3055555555555558E-2</v>
      </c>
      <c r="M87" s="5">
        <v>0.11041666666666666</v>
      </c>
      <c r="N87" s="12">
        <f t="shared" si="8"/>
        <v>0.83749999999999991</v>
      </c>
      <c r="O87" s="11">
        <f t="shared" si="9"/>
        <v>0.22986111111111107</v>
      </c>
      <c r="P87" s="10">
        <v>26</v>
      </c>
    </row>
    <row r="88" spans="1:16" x14ac:dyDescent="0.35">
      <c r="A88" s="4">
        <v>27</v>
      </c>
      <c r="B88" s="4" t="s">
        <v>168</v>
      </c>
      <c r="C88" s="4" t="s">
        <v>101</v>
      </c>
      <c r="D88" s="4" t="s">
        <v>169</v>
      </c>
      <c r="E88" s="5">
        <v>0.1173611111111111</v>
      </c>
      <c r="F88" s="5">
        <v>8.8888888888888892E-2</v>
      </c>
      <c r="G88" s="5">
        <v>0.11319444444444444</v>
      </c>
      <c r="H88" s="5">
        <v>8.4722222222222213E-2</v>
      </c>
      <c r="I88" s="5">
        <v>9.1666666666666674E-2</v>
      </c>
      <c r="J88" s="5">
        <v>8.5416666666666655E-2</v>
      </c>
      <c r="K88" s="5">
        <v>8.819444444444445E-2</v>
      </c>
      <c r="L88" s="5">
        <v>9.0277777777777776E-2</v>
      </c>
      <c r="M88" s="5">
        <v>0.11180555555555556</v>
      </c>
      <c r="N88" s="12">
        <f t="shared" si="8"/>
        <v>0.87152777777777779</v>
      </c>
      <c r="O88" s="11">
        <f t="shared" si="9"/>
        <v>0.26388888888888895</v>
      </c>
      <c r="P88" s="10">
        <v>27</v>
      </c>
    </row>
    <row r="89" spans="1:16" x14ac:dyDescent="0.35">
      <c r="A89" s="4">
        <v>28</v>
      </c>
      <c r="B89" s="4" t="s">
        <v>154</v>
      </c>
      <c r="C89" s="4" t="s">
        <v>97</v>
      </c>
      <c r="D89" s="4" t="s">
        <v>155</v>
      </c>
      <c r="E89" s="5">
        <v>0.11319444444444444</v>
      </c>
      <c r="F89" s="5">
        <v>9.0972222222222218E-2</v>
      </c>
      <c r="G89" s="5">
        <v>9.5833333333333326E-2</v>
      </c>
      <c r="H89" s="5">
        <v>9.1666666666666674E-2</v>
      </c>
      <c r="I89" s="5">
        <v>0.11180555555555556</v>
      </c>
      <c r="J89" s="5">
        <v>8.1944444444444445E-2</v>
      </c>
      <c r="K89" s="5">
        <v>8.6805555555555566E-2</v>
      </c>
      <c r="L89" s="5">
        <v>8.3333333333333329E-2</v>
      </c>
      <c r="M89" s="5">
        <v>0.12638888888888888</v>
      </c>
      <c r="N89" s="12">
        <f t="shared" si="8"/>
        <v>0.88194444444444453</v>
      </c>
      <c r="O89" s="11">
        <f t="shared" si="9"/>
        <v>0.27430555555555569</v>
      </c>
      <c r="P89" s="10">
        <v>28</v>
      </c>
    </row>
    <row r="90" spans="1:16" x14ac:dyDescent="0.35">
      <c r="A90" s="4">
        <v>29</v>
      </c>
      <c r="B90" s="4" t="s">
        <v>135</v>
      </c>
      <c r="C90" s="4" t="s">
        <v>53</v>
      </c>
      <c r="D90" s="4" t="s">
        <v>136</v>
      </c>
      <c r="E90" s="5">
        <v>9.0972222222222218E-2</v>
      </c>
      <c r="F90" s="5">
        <v>0.16944444444444443</v>
      </c>
      <c r="G90" s="5">
        <v>8.1250000000000003E-2</v>
      </c>
      <c r="H90" s="5">
        <v>9.1666666666666674E-2</v>
      </c>
      <c r="I90" s="5">
        <v>0.14097222222222222</v>
      </c>
      <c r="J90" s="5">
        <v>7.7777777777777779E-2</v>
      </c>
      <c r="K90" s="5">
        <v>8.1250000000000003E-2</v>
      </c>
      <c r="L90" s="5">
        <v>7.1527777777777787E-2</v>
      </c>
      <c r="M90" s="5">
        <v>0.11041666666666666</v>
      </c>
      <c r="N90" s="12">
        <f t="shared" si="8"/>
        <v>0.91527777777777786</v>
      </c>
      <c r="O90" s="11">
        <f t="shared" si="9"/>
        <v>0.30763888888888902</v>
      </c>
      <c r="P90" s="10">
        <v>29</v>
      </c>
    </row>
    <row r="91" spans="1:16" x14ac:dyDescent="0.35">
      <c r="A91" s="4">
        <v>30</v>
      </c>
      <c r="B91" s="4" t="s">
        <v>110</v>
      </c>
      <c r="C91" s="4" t="s">
        <v>34</v>
      </c>
      <c r="D91" s="4"/>
      <c r="E91" s="5">
        <v>9.930555555555555E-2</v>
      </c>
      <c r="F91" s="5">
        <v>0.12291666666666667</v>
      </c>
      <c r="G91" s="5">
        <v>8.8888888888888892E-2</v>
      </c>
      <c r="H91" s="5">
        <v>8.819444444444445E-2</v>
      </c>
      <c r="I91" s="5">
        <v>0.10416666666666667</v>
      </c>
      <c r="J91" s="5">
        <v>0.11388888888888889</v>
      </c>
      <c r="K91" s="5">
        <v>9.0277777777777776E-2</v>
      </c>
      <c r="L91" s="5">
        <v>9.3055555555555558E-2</v>
      </c>
      <c r="M91" s="5">
        <v>0.11527777777777777</v>
      </c>
      <c r="N91" s="12">
        <f t="shared" si="8"/>
        <v>0.9159722222222223</v>
      </c>
      <c r="O91" s="11">
        <f t="shared" si="9"/>
        <v>0.30833333333333346</v>
      </c>
      <c r="P91" s="10">
        <v>30</v>
      </c>
    </row>
    <row r="92" spans="1:16" x14ac:dyDescent="0.35">
      <c r="A92" s="4">
        <v>31</v>
      </c>
      <c r="B92" s="4" t="s">
        <v>165</v>
      </c>
      <c r="C92" s="4" t="s">
        <v>25</v>
      </c>
      <c r="D92" s="4" t="s">
        <v>166</v>
      </c>
      <c r="E92" s="5">
        <v>0.11041666666666666</v>
      </c>
      <c r="F92" s="5">
        <v>9.2361111111111116E-2</v>
      </c>
      <c r="G92" s="5">
        <v>0.10347222222222223</v>
      </c>
      <c r="H92" s="5">
        <v>8.9583333333333334E-2</v>
      </c>
      <c r="I92" s="5">
        <v>0.13194444444444445</v>
      </c>
      <c r="J92" s="5">
        <v>9.3055555555555558E-2</v>
      </c>
      <c r="K92" s="5">
        <v>0.10069444444444443</v>
      </c>
      <c r="L92" s="5">
        <v>7.8472222222222221E-2</v>
      </c>
      <c r="M92" s="5">
        <v>0.1451388888888889</v>
      </c>
      <c r="N92" s="12">
        <f t="shared" si="8"/>
        <v>0.94513888888888897</v>
      </c>
      <c r="O92" s="11">
        <f t="shared" si="9"/>
        <v>0.33750000000000013</v>
      </c>
      <c r="P92" s="10">
        <v>31</v>
      </c>
    </row>
    <row r="93" spans="1:16" x14ac:dyDescent="0.35">
      <c r="A93" s="4">
        <v>32</v>
      </c>
      <c r="B93" s="4" t="s">
        <v>124</v>
      </c>
      <c r="C93" s="4" t="s">
        <v>97</v>
      </c>
      <c r="D93" s="4" t="s">
        <v>125</v>
      </c>
      <c r="E93" s="5">
        <v>0.1125</v>
      </c>
      <c r="F93" s="5">
        <v>9.0972222222222218E-2</v>
      </c>
      <c r="G93" s="5">
        <v>0.10902777777777778</v>
      </c>
      <c r="H93" s="5">
        <v>9.4444444444444442E-2</v>
      </c>
      <c r="I93" s="5">
        <v>0.14027777777777778</v>
      </c>
      <c r="J93" s="5">
        <v>9.4444444444444442E-2</v>
      </c>
      <c r="K93" s="5">
        <v>0.10277777777777779</v>
      </c>
      <c r="L93" s="5">
        <v>0.10277777777777779</v>
      </c>
      <c r="M93" s="5">
        <v>0.13819444444444443</v>
      </c>
      <c r="N93" s="12">
        <f t="shared" si="8"/>
        <v>0.98541666666666661</v>
      </c>
      <c r="O93" s="11">
        <f t="shared" si="9"/>
        <v>0.37777777777777777</v>
      </c>
      <c r="P93" s="10">
        <v>32</v>
      </c>
    </row>
    <row r="94" spans="1:16" x14ac:dyDescent="0.35">
      <c r="A94" s="4">
        <v>33</v>
      </c>
      <c r="B94" s="4" t="s">
        <v>142</v>
      </c>
      <c r="C94" s="4" t="s">
        <v>127</v>
      </c>
      <c r="D94" s="4"/>
      <c r="E94" s="5">
        <v>0.13263888888888889</v>
      </c>
      <c r="F94" s="5">
        <v>0.10347222222222223</v>
      </c>
      <c r="G94" s="5">
        <v>0.10486111111111111</v>
      </c>
      <c r="H94" s="5">
        <v>9.5138888888888884E-2</v>
      </c>
      <c r="I94" s="5">
        <v>0.15416666666666667</v>
      </c>
      <c r="J94" s="5">
        <v>9.8611111111111108E-2</v>
      </c>
      <c r="K94" s="5">
        <v>9.7222222222222224E-2</v>
      </c>
      <c r="L94" s="5">
        <v>9.930555555555555E-2</v>
      </c>
      <c r="M94" s="5">
        <v>0.18541666666666667</v>
      </c>
      <c r="N94" s="12">
        <f t="shared" si="8"/>
        <v>1.0708333333333333</v>
      </c>
      <c r="O94" s="11">
        <f t="shared" si="9"/>
        <v>0.46319444444444446</v>
      </c>
      <c r="P94" s="10">
        <v>33</v>
      </c>
    </row>
    <row r="95" spans="1:16" x14ac:dyDescent="0.35">
      <c r="A95" s="4">
        <v>34</v>
      </c>
      <c r="B95" s="4" t="s">
        <v>129</v>
      </c>
      <c r="C95" s="4" t="s">
        <v>130</v>
      </c>
      <c r="D95" s="4"/>
      <c r="E95" s="5">
        <v>0.11527777777777777</v>
      </c>
      <c r="F95" s="5">
        <v>9.7222222222222224E-2</v>
      </c>
      <c r="G95" s="5">
        <v>0.10069444444444443</v>
      </c>
      <c r="H95" s="5">
        <v>0.11666666666666665</v>
      </c>
      <c r="I95" s="5">
        <v>0.14583333333333334</v>
      </c>
      <c r="J95" s="5">
        <v>0.12361111111111112</v>
      </c>
      <c r="K95" s="5">
        <v>0.10069444444444443</v>
      </c>
      <c r="L95" s="5">
        <v>0.11180555555555556</v>
      </c>
      <c r="M95" s="5">
        <v>0.16388888888888889</v>
      </c>
      <c r="N95" s="12">
        <f t="shared" si="8"/>
        <v>1.0756944444444445</v>
      </c>
      <c r="O95" s="11">
        <f t="shared" si="9"/>
        <v>0.46805555555555567</v>
      </c>
      <c r="P95" s="10">
        <v>34</v>
      </c>
    </row>
    <row r="96" spans="1:16" x14ac:dyDescent="0.35">
      <c r="A96" s="4">
        <v>35</v>
      </c>
      <c r="B96" s="4" t="s">
        <v>133</v>
      </c>
      <c r="C96" s="4" t="s">
        <v>120</v>
      </c>
      <c r="D96" s="4"/>
      <c r="E96" s="5">
        <v>0.11527777777777777</v>
      </c>
      <c r="F96" s="5">
        <v>9.2361111111111116E-2</v>
      </c>
      <c r="G96" s="5">
        <v>9.5138888888888884E-2</v>
      </c>
      <c r="H96" s="5">
        <v>0.13472222222222222</v>
      </c>
      <c r="I96" s="5">
        <v>0.1361111111111111</v>
      </c>
      <c r="J96" s="5">
        <v>0.16180555555555556</v>
      </c>
      <c r="K96" s="5">
        <v>0.10347222222222223</v>
      </c>
      <c r="L96" s="5">
        <v>0.10486111111111111</v>
      </c>
      <c r="M96" s="5">
        <v>0.14583333333333334</v>
      </c>
      <c r="N96" s="12">
        <f t="shared" si="8"/>
        <v>1.0895833333333331</v>
      </c>
      <c r="O96" s="11">
        <f t="shared" si="9"/>
        <v>0.48194444444444429</v>
      </c>
      <c r="P96" s="10">
        <v>35</v>
      </c>
    </row>
    <row r="97" spans="1:16" x14ac:dyDescent="0.35">
      <c r="A97" s="4">
        <v>36</v>
      </c>
      <c r="B97" s="4" t="s">
        <v>113</v>
      </c>
      <c r="C97" s="4" t="s">
        <v>114</v>
      </c>
      <c r="D97" s="4"/>
      <c r="E97" s="5">
        <v>0.14027777777777778</v>
      </c>
      <c r="F97" s="5">
        <v>0.11944444444444445</v>
      </c>
      <c r="G97" s="5">
        <v>0.12013888888888889</v>
      </c>
      <c r="H97" s="5">
        <v>0.1125</v>
      </c>
      <c r="I97" s="5">
        <v>0.17569444444444446</v>
      </c>
      <c r="J97" s="5">
        <v>0.11041666666666666</v>
      </c>
      <c r="K97" s="5">
        <v>0.13333333333333333</v>
      </c>
      <c r="L97" s="5">
        <v>0.13194444444444445</v>
      </c>
      <c r="M97" s="5">
        <v>0.16250000000000001</v>
      </c>
      <c r="N97" s="12">
        <f t="shared" si="8"/>
        <v>1.20625</v>
      </c>
      <c r="O97" s="11">
        <f t="shared" si="9"/>
        <v>0.5986111111111112</v>
      </c>
      <c r="P97" s="10">
        <v>36</v>
      </c>
    </row>
    <row r="98" spans="1:16" x14ac:dyDescent="0.35">
      <c r="A98" s="4">
        <v>37</v>
      </c>
      <c r="B98" s="4" t="s">
        <v>122</v>
      </c>
      <c r="C98" s="4" t="s">
        <v>123</v>
      </c>
      <c r="D98" s="4"/>
      <c r="E98" s="5">
        <v>0.13680555555555554</v>
      </c>
      <c r="F98" s="5">
        <v>0.10902777777777778</v>
      </c>
      <c r="G98" s="5">
        <v>0.11319444444444444</v>
      </c>
      <c r="H98" s="5">
        <v>0.1173611111111111</v>
      </c>
      <c r="I98" s="5">
        <v>0.13402777777777777</v>
      </c>
      <c r="J98" s="5">
        <v>0</v>
      </c>
      <c r="K98" s="4"/>
      <c r="L98" s="4"/>
      <c r="M98" s="4"/>
      <c r="N98" s="12"/>
      <c r="O98" s="11"/>
      <c r="P98" s="10"/>
    </row>
    <row r="99" spans="1:16" x14ac:dyDescent="0.35">
      <c r="A99" s="4">
        <v>38</v>
      </c>
      <c r="B99" s="4" t="s">
        <v>141</v>
      </c>
      <c r="C99" s="4" t="s">
        <v>97</v>
      </c>
      <c r="D99" s="4"/>
      <c r="E99" s="5">
        <v>0.13958333333333334</v>
      </c>
      <c r="F99" s="5">
        <v>0.12361111111111112</v>
      </c>
      <c r="G99" s="5">
        <v>0.12847222222222224</v>
      </c>
      <c r="H99" s="5">
        <v>0.1388888888888889</v>
      </c>
      <c r="I99" s="5">
        <v>0.16041666666666668</v>
      </c>
      <c r="J99" s="5">
        <v>0.1076388888888889</v>
      </c>
      <c r="K99" s="5">
        <v>0.17569444444444446</v>
      </c>
      <c r="L99" s="4"/>
      <c r="M99" s="4"/>
      <c r="N99" s="12"/>
      <c r="O99" s="11"/>
      <c r="P99" s="10"/>
    </row>
    <row r="100" spans="1:16" x14ac:dyDescent="0.35">
      <c r="A100" s="4">
        <v>39</v>
      </c>
      <c r="B100" s="4" t="s">
        <v>151</v>
      </c>
      <c r="C100" s="4" t="s">
        <v>114</v>
      </c>
      <c r="D100" s="4" t="s">
        <v>152</v>
      </c>
      <c r="E100" s="5">
        <v>0.12222222222222223</v>
      </c>
      <c r="F100" s="5">
        <v>0.15625</v>
      </c>
      <c r="G100" s="4"/>
      <c r="H100" s="4"/>
      <c r="I100" s="4"/>
      <c r="J100" s="4"/>
      <c r="K100" s="4"/>
      <c r="L100" s="4"/>
      <c r="M100" s="4"/>
      <c r="N100" s="12"/>
      <c r="O100" s="11"/>
      <c r="P100" s="10"/>
    </row>
    <row r="102" spans="1:16" x14ac:dyDescent="0.35">
      <c r="A102" s="18" t="s">
        <v>173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</row>
    <row r="103" spans="1:16" s="1" customFormat="1" x14ac:dyDescent="0.35">
      <c r="A103" s="3" t="s">
        <v>18</v>
      </c>
      <c r="B103" s="3" t="s">
        <v>19</v>
      </c>
      <c r="C103" s="3" t="s">
        <v>20</v>
      </c>
      <c r="D103" s="3" t="s">
        <v>21</v>
      </c>
      <c r="E103" s="7" t="s">
        <v>5</v>
      </c>
      <c r="F103" s="7" t="s">
        <v>6</v>
      </c>
      <c r="G103" s="7" t="s">
        <v>7</v>
      </c>
      <c r="H103" s="7" t="s">
        <v>8</v>
      </c>
      <c r="I103" s="7" t="s">
        <v>9</v>
      </c>
      <c r="J103" s="7" t="s">
        <v>12</v>
      </c>
      <c r="K103" s="7" t="s">
        <v>13</v>
      </c>
      <c r="L103" s="7" t="s">
        <v>14</v>
      </c>
      <c r="M103" s="7" t="s">
        <v>15</v>
      </c>
      <c r="N103" s="7" t="s">
        <v>10</v>
      </c>
      <c r="O103" s="7" t="s">
        <v>11</v>
      </c>
      <c r="P103" s="7" t="s">
        <v>22</v>
      </c>
    </row>
    <row r="104" spans="1:16" x14ac:dyDescent="0.35">
      <c r="A104" s="4">
        <v>1</v>
      </c>
      <c r="B104" s="4" t="s">
        <v>265</v>
      </c>
      <c r="C104" s="4" t="s">
        <v>266</v>
      </c>
      <c r="D104" s="4" t="s">
        <v>267</v>
      </c>
      <c r="E104" s="5">
        <v>7.1527777777777787E-2</v>
      </c>
      <c r="F104" s="5">
        <v>5.6944444444444443E-2</v>
      </c>
      <c r="G104" s="5">
        <v>6.1111111111111116E-2</v>
      </c>
      <c r="H104" s="5">
        <v>5.0694444444444452E-2</v>
      </c>
      <c r="I104" s="5">
        <v>6.0416666666666667E-2</v>
      </c>
      <c r="J104" s="5">
        <v>5.8333333333333327E-2</v>
      </c>
      <c r="K104" s="5">
        <v>6.0416666666666667E-2</v>
      </c>
      <c r="L104" s="5">
        <v>5.0694444444444452E-2</v>
      </c>
      <c r="M104" s="5">
        <v>7.4305555555555555E-2</v>
      </c>
      <c r="N104" s="12">
        <f t="shared" ref="N104:N149" si="10">SUM(E104:M104)</f>
        <v>0.54444444444444451</v>
      </c>
      <c r="O104" s="11"/>
      <c r="P104" s="10">
        <v>1</v>
      </c>
    </row>
    <row r="105" spans="1:16" x14ac:dyDescent="0.35">
      <c r="A105" s="4">
        <v>2</v>
      </c>
      <c r="B105" s="4" t="s">
        <v>263</v>
      </c>
      <c r="C105" s="4" t="s">
        <v>130</v>
      </c>
      <c r="D105" s="4" t="s">
        <v>264</v>
      </c>
      <c r="E105" s="5">
        <v>7.4999999999999997E-2</v>
      </c>
      <c r="F105" s="5">
        <v>5.8333333333333327E-2</v>
      </c>
      <c r="G105" s="5">
        <v>5.9722222222222225E-2</v>
      </c>
      <c r="H105" s="5">
        <v>4.9305555555555554E-2</v>
      </c>
      <c r="I105" s="5">
        <v>6.0416666666666667E-2</v>
      </c>
      <c r="J105" s="5">
        <v>5.9722222222222225E-2</v>
      </c>
      <c r="K105" s="5">
        <v>6.1111111111111116E-2</v>
      </c>
      <c r="L105" s="5">
        <v>4.9999999999999996E-2</v>
      </c>
      <c r="M105" s="5">
        <v>7.2222222222222229E-2</v>
      </c>
      <c r="N105" s="12">
        <f t="shared" si="10"/>
        <v>0.54583333333333328</v>
      </c>
      <c r="O105" s="11">
        <f>N105-$N$104</f>
        <v>1.3888888888887729E-3</v>
      </c>
      <c r="P105" s="10">
        <v>2</v>
      </c>
    </row>
    <row r="106" spans="1:16" x14ac:dyDescent="0.35">
      <c r="A106" s="4">
        <v>3</v>
      </c>
      <c r="B106" s="4" t="s">
        <v>268</v>
      </c>
      <c r="C106" s="4" t="s">
        <v>29</v>
      </c>
      <c r="D106" s="4" t="s">
        <v>269</v>
      </c>
      <c r="E106" s="5">
        <v>7.4999999999999997E-2</v>
      </c>
      <c r="F106" s="5">
        <v>6.0416666666666667E-2</v>
      </c>
      <c r="G106" s="5">
        <v>6.1805555555555558E-2</v>
      </c>
      <c r="H106" s="5">
        <v>5.1388888888888894E-2</v>
      </c>
      <c r="I106" s="5">
        <v>6.25E-2</v>
      </c>
      <c r="J106" s="5">
        <v>6.0416666666666667E-2</v>
      </c>
      <c r="K106" s="5">
        <v>6.1111111111111116E-2</v>
      </c>
      <c r="L106" s="5">
        <v>5.2083333333333336E-2</v>
      </c>
      <c r="M106" s="5">
        <v>7.7777777777777779E-2</v>
      </c>
      <c r="N106" s="12">
        <f t="shared" si="10"/>
        <v>0.5625</v>
      </c>
      <c r="O106" s="11">
        <f t="shared" ref="O106:O149" si="11">N106-$N$104</f>
        <v>1.8055555555555491E-2</v>
      </c>
      <c r="P106" s="10">
        <v>3</v>
      </c>
    </row>
    <row r="107" spans="1:16" x14ac:dyDescent="0.35">
      <c r="A107" s="4">
        <v>4</v>
      </c>
      <c r="B107" s="4" t="s">
        <v>259</v>
      </c>
      <c r="C107" s="4" t="s">
        <v>47</v>
      </c>
      <c r="D107" s="4" t="s">
        <v>260</v>
      </c>
      <c r="E107" s="5">
        <v>8.2638888888888887E-2</v>
      </c>
      <c r="F107" s="5">
        <v>6.3888888888888884E-2</v>
      </c>
      <c r="G107" s="5">
        <v>6.458333333333334E-2</v>
      </c>
      <c r="H107" s="5">
        <v>5.6250000000000001E-2</v>
      </c>
      <c r="I107" s="5">
        <v>6.6666666666666666E-2</v>
      </c>
      <c r="J107" s="5">
        <v>6.5972222222222224E-2</v>
      </c>
      <c r="K107" s="5">
        <v>6.5277777777777782E-2</v>
      </c>
      <c r="L107" s="5">
        <v>5.486111111111111E-2</v>
      </c>
      <c r="M107" s="5">
        <v>7.6388888888888895E-2</v>
      </c>
      <c r="N107" s="12">
        <f t="shared" si="10"/>
        <v>0.59652777777777777</v>
      </c>
      <c r="O107" s="11">
        <f t="shared" si="11"/>
        <v>5.2083333333333259E-2</v>
      </c>
      <c r="P107" s="10">
        <v>4</v>
      </c>
    </row>
    <row r="108" spans="1:16" x14ac:dyDescent="0.35">
      <c r="A108" s="4">
        <v>5</v>
      </c>
      <c r="B108" s="4" t="s">
        <v>230</v>
      </c>
      <c r="C108" s="4" t="s">
        <v>112</v>
      </c>
      <c r="D108" s="4" t="s">
        <v>231</v>
      </c>
      <c r="E108" s="5">
        <v>7.9166666666666663E-2</v>
      </c>
      <c r="F108" s="5">
        <v>6.458333333333334E-2</v>
      </c>
      <c r="G108" s="5">
        <v>6.458333333333334E-2</v>
      </c>
      <c r="H108" s="5">
        <v>5.9722222222222225E-2</v>
      </c>
      <c r="I108" s="5">
        <v>7.2222222222222229E-2</v>
      </c>
      <c r="J108" s="5">
        <v>6.3194444444444442E-2</v>
      </c>
      <c r="K108" s="5">
        <v>6.1805555555555558E-2</v>
      </c>
      <c r="L108" s="5">
        <v>5.347222222222222E-2</v>
      </c>
      <c r="M108" s="5">
        <v>8.6111111111111124E-2</v>
      </c>
      <c r="N108" s="12">
        <f t="shared" si="10"/>
        <v>0.60486111111111118</v>
      </c>
      <c r="O108" s="11">
        <f t="shared" si="11"/>
        <v>6.0416666666666674E-2</v>
      </c>
      <c r="P108" s="10">
        <v>5</v>
      </c>
    </row>
    <row r="109" spans="1:16" x14ac:dyDescent="0.35">
      <c r="A109" s="4">
        <v>6</v>
      </c>
      <c r="B109" s="4" t="s">
        <v>257</v>
      </c>
      <c r="C109" s="4" t="s">
        <v>49</v>
      </c>
      <c r="D109" s="4" t="s">
        <v>258</v>
      </c>
      <c r="E109" s="5">
        <v>8.4722222222222213E-2</v>
      </c>
      <c r="F109" s="5">
        <v>6.3194444444444442E-2</v>
      </c>
      <c r="G109" s="5">
        <v>7.013888888888889E-2</v>
      </c>
      <c r="H109" s="5">
        <v>5.8333333333333327E-2</v>
      </c>
      <c r="I109" s="5">
        <v>6.8749999999999992E-2</v>
      </c>
      <c r="J109" s="5">
        <v>6.5277777777777782E-2</v>
      </c>
      <c r="K109" s="5">
        <v>6.805555555555555E-2</v>
      </c>
      <c r="L109" s="5">
        <v>5.6944444444444443E-2</v>
      </c>
      <c r="M109" s="5">
        <v>8.4027777777777771E-2</v>
      </c>
      <c r="N109" s="12">
        <f t="shared" si="10"/>
        <v>0.61944444444444435</v>
      </c>
      <c r="O109" s="11">
        <f t="shared" si="11"/>
        <v>7.4999999999999845E-2</v>
      </c>
      <c r="P109" s="10">
        <v>6</v>
      </c>
    </row>
    <row r="110" spans="1:16" x14ac:dyDescent="0.35">
      <c r="A110" s="4">
        <v>7</v>
      </c>
      <c r="B110" s="4" t="s">
        <v>261</v>
      </c>
      <c r="C110" s="4" t="s">
        <v>34</v>
      </c>
      <c r="D110" s="4" t="s">
        <v>262</v>
      </c>
      <c r="E110" s="5">
        <v>8.2638888888888887E-2</v>
      </c>
      <c r="F110" s="5">
        <v>6.5972222222222224E-2</v>
      </c>
      <c r="G110" s="5">
        <v>6.9444444444444434E-2</v>
      </c>
      <c r="H110" s="5">
        <v>5.486111111111111E-2</v>
      </c>
      <c r="I110" s="5">
        <v>7.2916666666666671E-2</v>
      </c>
      <c r="J110" s="5">
        <v>6.6666666666666666E-2</v>
      </c>
      <c r="K110" s="5">
        <v>6.9444444444444434E-2</v>
      </c>
      <c r="L110" s="5">
        <v>6.3194444444444442E-2</v>
      </c>
      <c r="M110" s="5">
        <v>9.3055555555555558E-2</v>
      </c>
      <c r="N110" s="12">
        <f t="shared" si="10"/>
        <v>0.6381944444444444</v>
      </c>
      <c r="O110" s="11">
        <f t="shared" si="11"/>
        <v>9.3749999999999889E-2</v>
      </c>
      <c r="P110" s="10">
        <v>7</v>
      </c>
    </row>
    <row r="111" spans="1:16" x14ac:dyDescent="0.35">
      <c r="A111" s="4">
        <v>8</v>
      </c>
      <c r="B111" s="4" t="s">
        <v>251</v>
      </c>
      <c r="C111" s="4" t="s">
        <v>67</v>
      </c>
      <c r="D111" s="4"/>
      <c r="E111" s="5">
        <v>8.4722222222222213E-2</v>
      </c>
      <c r="F111" s="5">
        <v>7.013888888888889E-2</v>
      </c>
      <c r="G111" s="5">
        <v>7.2222222222222229E-2</v>
      </c>
      <c r="H111" s="5">
        <v>6.25E-2</v>
      </c>
      <c r="I111" s="5">
        <v>7.4999999999999997E-2</v>
      </c>
      <c r="J111" s="5">
        <v>6.805555555555555E-2</v>
      </c>
      <c r="K111" s="5">
        <v>7.013888888888889E-2</v>
      </c>
      <c r="L111" s="5">
        <v>6.5277777777777782E-2</v>
      </c>
      <c r="M111" s="5">
        <v>0.10277777777777779</v>
      </c>
      <c r="N111" s="12">
        <f t="shared" si="10"/>
        <v>0.67083333333333328</v>
      </c>
      <c r="O111" s="11">
        <f t="shared" si="11"/>
        <v>0.12638888888888877</v>
      </c>
      <c r="P111" s="10">
        <v>8</v>
      </c>
    </row>
    <row r="112" spans="1:16" x14ac:dyDescent="0.35">
      <c r="A112" s="4">
        <v>9</v>
      </c>
      <c r="B112" s="4" t="s">
        <v>207</v>
      </c>
      <c r="C112" s="4" t="s">
        <v>34</v>
      </c>
      <c r="D112" s="4" t="s">
        <v>208</v>
      </c>
      <c r="E112" s="5">
        <v>8.8888888888888892E-2</v>
      </c>
      <c r="F112" s="5">
        <v>6.805555555555555E-2</v>
      </c>
      <c r="G112" s="5">
        <v>6.805555555555555E-2</v>
      </c>
      <c r="H112" s="5">
        <v>6.5277777777777782E-2</v>
      </c>
      <c r="I112" s="5">
        <v>8.819444444444445E-2</v>
      </c>
      <c r="J112" s="5">
        <v>7.1527777777777787E-2</v>
      </c>
      <c r="K112" s="5">
        <v>7.2222222222222229E-2</v>
      </c>
      <c r="L112" s="5">
        <v>6.0416666666666667E-2</v>
      </c>
      <c r="M112" s="5">
        <v>9.7222222222222224E-2</v>
      </c>
      <c r="N112" s="12">
        <f t="shared" si="10"/>
        <v>0.67986111111111114</v>
      </c>
      <c r="O112" s="11">
        <f t="shared" si="11"/>
        <v>0.13541666666666663</v>
      </c>
      <c r="P112" s="10">
        <v>9</v>
      </c>
    </row>
    <row r="113" spans="1:16" x14ac:dyDescent="0.35">
      <c r="A113" s="4">
        <v>10</v>
      </c>
      <c r="B113" s="4" t="s">
        <v>241</v>
      </c>
      <c r="C113" s="4" t="s">
        <v>59</v>
      </c>
      <c r="D113" s="4" t="s">
        <v>242</v>
      </c>
      <c r="E113" s="5">
        <v>8.8888888888888892E-2</v>
      </c>
      <c r="F113" s="5">
        <v>7.3611111111111113E-2</v>
      </c>
      <c r="G113" s="5">
        <v>7.6388888888888895E-2</v>
      </c>
      <c r="H113" s="5">
        <v>6.25E-2</v>
      </c>
      <c r="I113" s="5">
        <v>7.8472222222222221E-2</v>
      </c>
      <c r="J113" s="5">
        <v>7.0833333333333331E-2</v>
      </c>
      <c r="K113" s="5">
        <v>7.3611111111111113E-2</v>
      </c>
      <c r="L113" s="5">
        <v>5.9722222222222225E-2</v>
      </c>
      <c r="M113" s="5">
        <v>0.10277777777777779</v>
      </c>
      <c r="N113" s="12">
        <f t="shared" si="10"/>
        <v>0.68680555555555556</v>
      </c>
      <c r="O113" s="11">
        <f t="shared" si="11"/>
        <v>0.14236111111111105</v>
      </c>
      <c r="P113" s="10">
        <v>10</v>
      </c>
    </row>
    <row r="114" spans="1:16" x14ac:dyDescent="0.35">
      <c r="A114" s="4">
        <v>11</v>
      </c>
      <c r="B114" s="4" t="s">
        <v>198</v>
      </c>
      <c r="C114" s="4" t="s">
        <v>65</v>
      </c>
      <c r="D114" s="4" t="s">
        <v>199</v>
      </c>
      <c r="E114" s="5">
        <v>9.5833333333333326E-2</v>
      </c>
      <c r="F114" s="5">
        <v>7.1527777777777787E-2</v>
      </c>
      <c r="G114" s="5">
        <v>7.0833333333333331E-2</v>
      </c>
      <c r="H114" s="5">
        <v>6.0416666666666667E-2</v>
      </c>
      <c r="I114" s="5">
        <v>8.4722222222222213E-2</v>
      </c>
      <c r="J114" s="5">
        <v>7.2916666666666671E-2</v>
      </c>
      <c r="K114" s="5">
        <v>7.5694444444444439E-2</v>
      </c>
      <c r="L114" s="5">
        <v>6.0416666666666667E-2</v>
      </c>
      <c r="M114" s="5">
        <v>9.930555555555555E-2</v>
      </c>
      <c r="N114" s="12">
        <f t="shared" si="10"/>
        <v>0.69166666666666665</v>
      </c>
      <c r="O114" s="11">
        <f t="shared" si="11"/>
        <v>0.14722222222222214</v>
      </c>
      <c r="P114" s="10">
        <v>11</v>
      </c>
    </row>
    <row r="115" spans="1:16" x14ac:dyDescent="0.35">
      <c r="A115" s="4">
        <v>12</v>
      </c>
      <c r="B115" s="4" t="s">
        <v>247</v>
      </c>
      <c r="C115" s="4" t="s">
        <v>175</v>
      </c>
      <c r="D115" s="4"/>
      <c r="E115" s="5">
        <v>8.6111111111111124E-2</v>
      </c>
      <c r="F115" s="5">
        <v>7.2222222222222229E-2</v>
      </c>
      <c r="G115" s="5">
        <v>7.4999999999999997E-2</v>
      </c>
      <c r="H115" s="5">
        <v>6.1111111111111116E-2</v>
      </c>
      <c r="I115" s="5">
        <v>8.0555555555555561E-2</v>
      </c>
      <c r="J115" s="5">
        <v>7.2222222222222229E-2</v>
      </c>
      <c r="K115" s="5">
        <v>7.6388888888888895E-2</v>
      </c>
      <c r="L115" s="5">
        <v>7.013888888888889E-2</v>
      </c>
      <c r="M115" s="5">
        <v>0.10277777777777779</v>
      </c>
      <c r="N115" s="12">
        <f t="shared" si="10"/>
        <v>0.69652777777777775</v>
      </c>
      <c r="O115" s="11">
        <f t="shared" si="11"/>
        <v>0.15208333333333324</v>
      </c>
      <c r="P115" s="10">
        <v>12</v>
      </c>
    </row>
    <row r="116" spans="1:16" x14ac:dyDescent="0.35">
      <c r="A116" s="4">
        <v>13</v>
      </c>
      <c r="B116" s="4" t="s">
        <v>193</v>
      </c>
      <c r="C116" s="4" t="s">
        <v>101</v>
      </c>
      <c r="D116" s="4"/>
      <c r="E116" s="5">
        <v>8.8888888888888892E-2</v>
      </c>
      <c r="F116" s="5">
        <v>7.1527777777777787E-2</v>
      </c>
      <c r="G116" s="5">
        <v>7.2916666666666671E-2</v>
      </c>
      <c r="H116" s="5">
        <v>6.1805555555555558E-2</v>
      </c>
      <c r="I116" s="5">
        <v>7.9861111111111105E-2</v>
      </c>
      <c r="J116" s="5">
        <v>9.5138888888888884E-2</v>
      </c>
      <c r="K116" s="5">
        <v>7.2222222222222229E-2</v>
      </c>
      <c r="L116" s="5">
        <v>6.3194444444444442E-2</v>
      </c>
      <c r="M116" s="5">
        <v>9.5138888888888884E-2</v>
      </c>
      <c r="N116" s="12">
        <f t="shared" si="10"/>
        <v>0.7006944444444444</v>
      </c>
      <c r="O116" s="11">
        <f t="shared" si="11"/>
        <v>0.15624999999999989</v>
      </c>
      <c r="P116" s="10">
        <v>13</v>
      </c>
    </row>
    <row r="117" spans="1:16" x14ac:dyDescent="0.35">
      <c r="A117" s="4">
        <v>14</v>
      </c>
      <c r="B117" s="4" t="s">
        <v>225</v>
      </c>
      <c r="C117" s="4" t="s">
        <v>226</v>
      </c>
      <c r="D117" s="4" t="s">
        <v>227</v>
      </c>
      <c r="E117" s="5">
        <v>9.1666666666666674E-2</v>
      </c>
      <c r="F117" s="5">
        <v>7.8472222222222221E-2</v>
      </c>
      <c r="G117" s="5">
        <v>7.7083333333333337E-2</v>
      </c>
      <c r="H117" s="5">
        <v>6.25E-2</v>
      </c>
      <c r="I117" s="5">
        <v>8.3333333333333329E-2</v>
      </c>
      <c r="J117" s="5">
        <v>6.9444444444444434E-2</v>
      </c>
      <c r="K117" s="5">
        <v>7.7777777777777779E-2</v>
      </c>
      <c r="L117" s="5">
        <v>6.5972222222222224E-2</v>
      </c>
      <c r="M117" s="5">
        <v>0.10416666666666667</v>
      </c>
      <c r="N117" s="12">
        <f t="shared" si="10"/>
        <v>0.71041666666666659</v>
      </c>
      <c r="O117" s="11">
        <f t="shared" si="11"/>
        <v>0.16597222222222208</v>
      </c>
      <c r="P117" s="10">
        <v>14</v>
      </c>
    </row>
    <row r="118" spans="1:16" x14ac:dyDescent="0.35">
      <c r="A118" s="4">
        <v>15</v>
      </c>
      <c r="B118" s="4" t="s">
        <v>215</v>
      </c>
      <c r="C118" s="4" t="s">
        <v>97</v>
      </c>
      <c r="D118" s="4" t="s">
        <v>216</v>
      </c>
      <c r="E118" s="5">
        <v>9.5138888888888884E-2</v>
      </c>
      <c r="F118" s="5">
        <v>7.3611111111111113E-2</v>
      </c>
      <c r="G118" s="5">
        <v>8.3333333333333329E-2</v>
      </c>
      <c r="H118" s="5">
        <v>6.3194444444444442E-2</v>
      </c>
      <c r="I118" s="5">
        <v>8.5416666666666655E-2</v>
      </c>
      <c r="J118" s="5">
        <v>7.5694444444444439E-2</v>
      </c>
      <c r="K118" s="5">
        <v>8.3333333333333329E-2</v>
      </c>
      <c r="L118" s="5">
        <v>7.0833333333333331E-2</v>
      </c>
      <c r="M118" s="5">
        <v>0.10277777777777779</v>
      </c>
      <c r="N118" s="12">
        <f t="shared" si="10"/>
        <v>0.73333333333333328</v>
      </c>
      <c r="O118" s="11">
        <f t="shared" si="11"/>
        <v>0.18888888888888877</v>
      </c>
      <c r="P118" s="10">
        <v>15</v>
      </c>
    </row>
    <row r="119" spans="1:16" x14ac:dyDescent="0.35">
      <c r="A119" s="4">
        <v>16</v>
      </c>
      <c r="B119" s="4" t="s">
        <v>237</v>
      </c>
      <c r="C119" s="4" t="s">
        <v>197</v>
      </c>
      <c r="D119" s="4" t="s">
        <v>238</v>
      </c>
      <c r="E119" s="5">
        <v>9.375E-2</v>
      </c>
      <c r="F119" s="5">
        <v>7.5694444444444439E-2</v>
      </c>
      <c r="G119" s="5">
        <v>8.4027777777777771E-2</v>
      </c>
      <c r="H119" s="5">
        <v>6.3194444444444442E-2</v>
      </c>
      <c r="I119" s="5">
        <v>8.4722222222222213E-2</v>
      </c>
      <c r="J119" s="5">
        <v>7.7083333333333337E-2</v>
      </c>
      <c r="K119" s="5">
        <v>8.1250000000000003E-2</v>
      </c>
      <c r="L119" s="5">
        <v>7.4305555555555555E-2</v>
      </c>
      <c r="M119" s="5">
        <v>0.10208333333333335</v>
      </c>
      <c r="N119" s="12">
        <f t="shared" si="10"/>
        <v>0.73611111111111105</v>
      </c>
      <c r="O119" s="11">
        <f t="shared" si="11"/>
        <v>0.19166666666666654</v>
      </c>
      <c r="P119" s="10">
        <v>16</v>
      </c>
    </row>
    <row r="120" spans="1:16" x14ac:dyDescent="0.35">
      <c r="A120" s="4">
        <v>17</v>
      </c>
      <c r="B120" s="4" t="s">
        <v>187</v>
      </c>
      <c r="C120" s="4" t="s">
        <v>34</v>
      </c>
      <c r="D120" s="4"/>
      <c r="E120" s="5">
        <v>9.7222222222222224E-2</v>
      </c>
      <c r="F120" s="5">
        <v>8.6805555555555566E-2</v>
      </c>
      <c r="G120" s="5">
        <v>7.2222222222222229E-2</v>
      </c>
      <c r="H120" s="5">
        <v>7.3611111111111113E-2</v>
      </c>
      <c r="I120" s="5">
        <v>8.3333333333333329E-2</v>
      </c>
      <c r="J120" s="5">
        <v>7.4305555555555555E-2</v>
      </c>
      <c r="K120" s="5">
        <v>7.4999999999999997E-2</v>
      </c>
      <c r="L120" s="5">
        <v>6.5972222222222224E-2</v>
      </c>
      <c r="M120" s="5">
        <v>0.1111111111111111</v>
      </c>
      <c r="N120" s="12">
        <f t="shared" si="10"/>
        <v>0.73958333333333326</v>
      </c>
      <c r="O120" s="11">
        <f t="shared" si="11"/>
        <v>0.19513888888888875</v>
      </c>
      <c r="P120" s="10">
        <v>17</v>
      </c>
    </row>
    <row r="121" spans="1:16" x14ac:dyDescent="0.35">
      <c r="A121" s="4">
        <v>18</v>
      </c>
      <c r="B121" s="4" t="s">
        <v>229</v>
      </c>
      <c r="C121" s="4" t="s">
        <v>130</v>
      </c>
      <c r="D121" s="4" t="s">
        <v>83</v>
      </c>
      <c r="E121" s="5">
        <v>9.0972222222222218E-2</v>
      </c>
      <c r="F121" s="5">
        <v>7.3611111111111113E-2</v>
      </c>
      <c r="G121" s="5">
        <v>7.6388888888888895E-2</v>
      </c>
      <c r="H121" s="5">
        <v>7.013888888888889E-2</v>
      </c>
      <c r="I121" s="5">
        <v>0.1076388888888889</v>
      </c>
      <c r="J121" s="5">
        <v>7.0833333333333331E-2</v>
      </c>
      <c r="K121" s="5">
        <v>7.5694444444444439E-2</v>
      </c>
      <c r="L121" s="5">
        <v>6.805555555555555E-2</v>
      </c>
      <c r="M121" s="5">
        <v>0.11458333333333333</v>
      </c>
      <c r="N121" s="12">
        <f t="shared" si="10"/>
        <v>0.74791666666666667</v>
      </c>
      <c r="O121" s="11">
        <f t="shared" si="11"/>
        <v>0.20347222222222217</v>
      </c>
      <c r="P121" s="10">
        <v>18</v>
      </c>
    </row>
    <row r="122" spans="1:16" x14ac:dyDescent="0.35">
      <c r="A122" s="4">
        <v>19</v>
      </c>
      <c r="B122" s="4" t="s">
        <v>191</v>
      </c>
      <c r="C122" s="4" t="s">
        <v>70</v>
      </c>
      <c r="D122" s="4"/>
      <c r="E122" s="5">
        <v>9.9999999999999992E-2</v>
      </c>
      <c r="F122" s="5">
        <v>7.5694444444444439E-2</v>
      </c>
      <c r="G122" s="5">
        <v>8.0555555555555561E-2</v>
      </c>
      <c r="H122" s="5">
        <v>7.5694444444444439E-2</v>
      </c>
      <c r="I122" s="5">
        <v>8.7500000000000008E-2</v>
      </c>
      <c r="J122" s="5">
        <v>7.5694444444444439E-2</v>
      </c>
      <c r="K122" s="5">
        <v>8.0555555555555561E-2</v>
      </c>
      <c r="L122" s="5">
        <v>7.1527777777777787E-2</v>
      </c>
      <c r="M122" s="5">
        <v>0.10486111111111111</v>
      </c>
      <c r="N122" s="12">
        <f t="shared" si="10"/>
        <v>0.75208333333333333</v>
      </c>
      <c r="O122" s="11">
        <f t="shared" si="11"/>
        <v>0.20763888888888882</v>
      </c>
      <c r="P122" s="10">
        <v>19</v>
      </c>
    </row>
    <row r="123" spans="1:16" x14ac:dyDescent="0.35">
      <c r="A123" s="4">
        <v>20</v>
      </c>
      <c r="B123" s="4" t="s">
        <v>209</v>
      </c>
      <c r="C123" s="4" t="s">
        <v>210</v>
      </c>
      <c r="D123" s="4" t="s">
        <v>211</v>
      </c>
      <c r="E123" s="5">
        <v>9.3055555555555558E-2</v>
      </c>
      <c r="F123" s="5">
        <v>8.1250000000000003E-2</v>
      </c>
      <c r="G123" s="5">
        <v>7.8472222222222221E-2</v>
      </c>
      <c r="H123" s="5">
        <v>8.2638888888888887E-2</v>
      </c>
      <c r="I123" s="5">
        <v>7.9861111111111105E-2</v>
      </c>
      <c r="J123" s="5">
        <v>7.8472222222222221E-2</v>
      </c>
      <c r="K123" s="5">
        <v>8.0555555555555561E-2</v>
      </c>
      <c r="L123" s="5">
        <v>7.8472222222222221E-2</v>
      </c>
      <c r="M123" s="5">
        <v>0.10555555555555556</v>
      </c>
      <c r="N123" s="12">
        <f t="shared" si="10"/>
        <v>0.75833333333333319</v>
      </c>
      <c r="O123" s="11">
        <f t="shared" si="11"/>
        <v>0.21388888888888868</v>
      </c>
      <c r="P123" s="10">
        <v>20</v>
      </c>
    </row>
    <row r="124" spans="1:16" x14ac:dyDescent="0.35">
      <c r="A124" s="4">
        <v>21</v>
      </c>
      <c r="B124" s="4" t="s">
        <v>250</v>
      </c>
      <c r="C124" s="4" t="s">
        <v>123</v>
      </c>
      <c r="D124" s="4"/>
      <c r="E124" s="5">
        <v>9.375E-2</v>
      </c>
      <c r="F124" s="5">
        <v>7.2916666666666671E-2</v>
      </c>
      <c r="G124" s="5">
        <v>8.0555555555555561E-2</v>
      </c>
      <c r="H124" s="5">
        <v>8.6111111111111124E-2</v>
      </c>
      <c r="I124" s="5">
        <v>8.3333333333333329E-2</v>
      </c>
      <c r="J124" s="5">
        <v>7.6388888888888895E-2</v>
      </c>
      <c r="K124" s="5">
        <v>8.3333333333333329E-2</v>
      </c>
      <c r="L124" s="5">
        <v>8.7500000000000008E-2</v>
      </c>
      <c r="M124" s="5">
        <v>9.7916666666666666E-2</v>
      </c>
      <c r="N124" s="12">
        <f t="shared" si="10"/>
        <v>0.76180555555555562</v>
      </c>
      <c r="O124" s="11">
        <f t="shared" si="11"/>
        <v>0.21736111111111112</v>
      </c>
      <c r="P124" s="10">
        <v>21</v>
      </c>
    </row>
    <row r="125" spans="1:16" x14ac:dyDescent="0.35">
      <c r="A125" s="4">
        <v>22</v>
      </c>
      <c r="B125" s="4" t="s">
        <v>235</v>
      </c>
      <c r="C125" s="4" t="s">
        <v>236</v>
      </c>
      <c r="D125" s="4" t="s">
        <v>63</v>
      </c>
      <c r="E125" s="5">
        <v>9.6527777777777768E-2</v>
      </c>
      <c r="F125" s="5">
        <v>7.7083333333333337E-2</v>
      </c>
      <c r="G125" s="5">
        <v>8.4722222222222213E-2</v>
      </c>
      <c r="H125" s="5">
        <v>7.5694444444444439E-2</v>
      </c>
      <c r="I125" s="5">
        <v>9.4444444444444442E-2</v>
      </c>
      <c r="J125" s="5">
        <v>7.9166666666666663E-2</v>
      </c>
      <c r="K125" s="5">
        <v>8.0555555555555561E-2</v>
      </c>
      <c r="L125" s="5">
        <v>7.013888888888889E-2</v>
      </c>
      <c r="M125" s="5">
        <v>0.10416666666666667</v>
      </c>
      <c r="N125" s="12">
        <f t="shared" si="10"/>
        <v>0.76249999999999996</v>
      </c>
      <c r="O125" s="11">
        <f t="shared" si="11"/>
        <v>0.21805555555555545</v>
      </c>
      <c r="P125" s="10">
        <v>22</v>
      </c>
    </row>
    <row r="126" spans="1:16" x14ac:dyDescent="0.35">
      <c r="A126" s="4">
        <v>23</v>
      </c>
      <c r="B126" s="4" t="s">
        <v>181</v>
      </c>
      <c r="C126" s="4" t="s">
        <v>175</v>
      </c>
      <c r="D126" s="4" t="s">
        <v>182</v>
      </c>
      <c r="E126" s="5">
        <v>9.5138888888888884E-2</v>
      </c>
      <c r="F126" s="5">
        <v>7.7777777777777779E-2</v>
      </c>
      <c r="G126" s="5">
        <v>7.9861111111111105E-2</v>
      </c>
      <c r="H126" s="5">
        <v>8.1250000000000003E-2</v>
      </c>
      <c r="I126" s="5">
        <v>7.8472222222222221E-2</v>
      </c>
      <c r="J126" s="5">
        <v>7.7083333333333337E-2</v>
      </c>
      <c r="K126" s="5">
        <v>8.3333333333333329E-2</v>
      </c>
      <c r="L126" s="5">
        <v>9.5138888888888884E-2</v>
      </c>
      <c r="M126" s="5">
        <v>0.10069444444444443</v>
      </c>
      <c r="N126" s="12">
        <f t="shared" si="10"/>
        <v>0.76874999999999993</v>
      </c>
      <c r="O126" s="11">
        <f t="shared" si="11"/>
        <v>0.22430555555555542</v>
      </c>
      <c r="P126" s="10">
        <v>23</v>
      </c>
    </row>
    <row r="127" spans="1:16" x14ac:dyDescent="0.35">
      <c r="A127" s="4">
        <v>24</v>
      </c>
      <c r="B127" s="4" t="s">
        <v>200</v>
      </c>
      <c r="C127" s="4" t="s">
        <v>201</v>
      </c>
      <c r="D127" s="4" t="s">
        <v>202</v>
      </c>
      <c r="E127" s="5">
        <v>9.5138888888888884E-2</v>
      </c>
      <c r="F127" s="5">
        <v>8.1250000000000003E-2</v>
      </c>
      <c r="G127" s="5">
        <v>8.8888888888888892E-2</v>
      </c>
      <c r="H127" s="5">
        <v>8.7500000000000008E-2</v>
      </c>
      <c r="I127" s="5">
        <v>8.819444444444445E-2</v>
      </c>
      <c r="J127" s="5">
        <v>8.0555555555555561E-2</v>
      </c>
      <c r="K127" s="5">
        <v>8.6111111111111124E-2</v>
      </c>
      <c r="L127" s="5">
        <v>7.9166666666666663E-2</v>
      </c>
      <c r="M127" s="5">
        <v>9.7916666666666666E-2</v>
      </c>
      <c r="N127" s="12">
        <f t="shared" si="10"/>
        <v>0.78472222222222232</v>
      </c>
      <c r="O127" s="11">
        <f t="shared" si="11"/>
        <v>0.24027777777777781</v>
      </c>
      <c r="P127" s="10">
        <v>24</v>
      </c>
    </row>
    <row r="128" spans="1:16" x14ac:dyDescent="0.35">
      <c r="A128" s="4">
        <v>25</v>
      </c>
      <c r="B128" s="4" t="s">
        <v>224</v>
      </c>
      <c r="C128" s="4" t="s">
        <v>49</v>
      </c>
      <c r="D128" s="4"/>
      <c r="E128" s="5">
        <v>9.930555555555555E-2</v>
      </c>
      <c r="F128" s="5">
        <v>8.7500000000000008E-2</v>
      </c>
      <c r="G128" s="5">
        <v>7.9166666666666663E-2</v>
      </c>
      <c r="H128" s="5">
        <v>8.6111111111111124E-2</v>
      </c>
      <c r="I128" s="5">
        <v>9.0277777777777776E-2</v>
      </c>
      <c r="J128" s="5">
        <v>7.7083333333333337E-2</v>
      </c>
      <c r="K128" s="5">
        <v>7.9861111111111105E-2</v>
      </c>
      <c r="L128" s="5">
        <v>8.2638888888888887E-2</v>
      </c>
      <c r="M128" s="5">
        <v>0.11180555555555556</v>
      </c>
      <c r="N128" s="12">
        <f t="shared" si="10"/>
        <v>0.79375000000000007</v>
      </c>
      <c r="O128" s="11">
        <f t="shared" si="11"/>
        <v>0.24930555555555556</v>
      </c>
      <c r="P128" s="10">
        <v>25</v>
      </c>
    </row>
    <row r="129" spans="1:16" x14ac:dyDescent="0.35">
      <c r="A129" s="4">
        <v>26</v>
      </c>
      <c r="B129" s="4" t="s">
        <v>243</v>
      </c>
      <c r="C129" s="4" t="s">
        <v>70</v>
      </c>
      <c r="D129" s="4" t="s">
        <v>244</v>
      </c>
      <c r="E129" s="5">
        <v>0.10416666666666667</v>
      </c>
      <c r="F129" s="5">
        <v>7.9861111111111105E-2</v>
      </c>
      <c r="G129" s="5">
        <v>8.6111111111111124E-2</v>
      </c>
      <c r="H129" s="5">
        <v>7.6388888888888895E-2</v>
      </c>
      <c r="I129" s="5">
        <v>9.4444444444444442E-2</v>
      </c>
      <c r="J129" s="5">
        <v>7.8472222222222221E-2</v>
      </c>
      <c r="K129" s="5">
        <v>8.5416666666666655E-2</v>
      </c>
      <c r="L129" s="5">
        <v>8.1250000000000003E-2</v>
      </c>
      <c r="M129" s="5">
        <v>0.11527777777777777</v>
      </c>
      <c r="N129" s="12">
        <f t="shared" si="10"/>
        <v>0.80138888888888904</v>
      </c>
      <c r="O129" s="11">
        <f t="shared" si="11"/>
        <v>0.25694444444444453</v>
      </c>
      <c r="P129" s="10">
        <v>26</v>
      </c>
    </row>
    <row r="130" spans="1:16" x14ac:dyDescent="0.35">
      <c r="A130" s="4">
        <v>27</v>
      </c>
      <c r="B130" s="4" t="s">
        <v>205</v>
      </c>
      <c r="C130" s="4" t="s">
        <v>42</v>
      </c>
      <c r="D130" s="4" t="s">
        <v>206</v>
      </c>
      <c r="E130" s="5">
        <v>0.10208333333333335</v>
      </c>
      <c r="F130" s="5">
        <v>8.5416666666666655E-2</v>
      </c>
      <c r="G130" s="5">
        <v>8.5416666666666655E-2</v>
      </c>
      <c r="H130" s="5">
        <v>7.4305555555555555E-2</v>
      </c>
      <c r="I130" s="5">
        <v>0.11458333333333333</v>
      </c>
      <c r="J130" s="5">
        <v>8.3333333333333329E-2</v>
      </c>
      <c r="K130" s="5">
        <v>8.1944444444444445E-2</v>
      </c>
      <c r="L130" s="5">
        <v>7.4999999999999997E-2</v>
      </c>
      <c r="M130" s="5">
        <v>0.11180555555555556</v>
      </c>
      <c r="N130" s="12">
        <f t="shared" si="10"/>
        <v>0.81388888888888888</v>
      </c>
      <c r="O130" s="11">
        <f t="shared" si="11"/>
        <v>0.26944444444444438</v>
      </c>
      <c r="P130" s="10">
        <v>27</v>
      </c>
    </row>
    <row r="131" spans="1:16" x14ac:dyDescent="0.35">
      <c r="A131" s="4">
        <v>28</v>
      </c>
      <c r="B131" s="4" t="s">
        <v>183</v>
      </c>
      <c r="C131" s="4" t="s">
        <v>29</v>
      </c>
      <c r="D131" s="4" t="s">
        <v>184</v>
      </c>
      <c r="E131" s="5">
        <v>9.0277777777777776E-2</v>
      </c>
      <c r="F131" s="5">
        <v>8.1944444444444445E-2</v>
      </c>
      <c r="G131" s="5">
        <v>7.9861111111111105E-2</v>
      </c>
      <c r="H131" s="5">
        <v>6.5972222222222224E-2</v>
      </c>
      <c r="I131" s="5">
        <v>0.1076388888888889</v>
      </c>
      <c r="J131" s="5">
        <v>8.9583333333333334E-2</v>
      </c>
      <c r="K131" s="5">
        <v>7.9166666666666663E-2</v>
      </c>
      <c r="L131" s="5">
        <v>9.7222222222222224E-2</v>
      </c>
      <c r="M131" s="5">
        <v>0.12361111111111112</v>
      </c>
      <c r="N131" s="12">
        <f t="shared" si="10"/>
        <v>0.81527777777777766</v>
      </c>
      <c r="O131" s="11">
        <f t="shared" si="11"/>
        <v>0.27083333333333315</v>
      </c>
      <c r="P131" s="10">
        <v>28</v>
      </c>
    </row>
    <row r="132" spans="1:16" x14ac:dyDescent="0.35">
      <c r="A132" s="4">
        <v>29</v>
      </c>
      <c r="B132" s="4" t="s">
        <v>255</v>
      </c>
      <c r="C132" s="4" t="s">
        <v>36</v>
      </c>
      <c r="D132" s="4" t="s">
        <v>256</v>
      </c>
      <c r="E132" s="5">
        <v>9.7222222222222224E-2</v>
      </c>
      <c r="F132" s="5">
        <v>8.8888888888888892E-2</v>
      </c>
      <c r="G132" s="5">
        <v>9.3055555555555558E-2</v>
      </c>
      <c r="H132" s="5">
        <v>8.1944444444444445E-2</v>
      </c>
      <c r="I132" s="5">
        <v>0.10416666666666667</v>
      </c>
      <c r="J132" s="5">
        <v>8.8888888888888892E-2</v>
      </c>
      <c r="K132" s="5">
        <v>8.819444444444445E-2</v>
      </c>
      <c r="L132" s="5">
        <v>8.819444444444445E-2</v>
      </c>
      <c r="M132" s="5">
        <v>0.11180555555555556</v>
      </c>
      <c r="N132" s="12">
        <f t="shared" si="10"/>
        <v>0.84236111111111123</v>
      </c>
      <c r="O132" s="11">
        <f t="shared" si="11"/>
        <v>0.29791666666666672</v>
      </c>
      <c r="P132" s="10">
        <v>29</v>
      </c>
    </row>
    <row r="133" spans="1:16" x14ac:dyDescent="0.35">
      <c r="A133" s="4">
        <v>30</v>
      </c>
      <c r="B133" s="4" t="s">
        <v>222</v>
      </c>
      <c r="C133" s="4" t="s">
        <v>114</v>
      </c>
      <c r="D133" s="4" t="s">
        <v>223</v>
      </c>
      <c r="E133" s="5">
        <v>0.1076388888888889</v>
      </c>
      <c r="F133" s="5">
        <v>0.1076388888888889</v>
      </c>
      <c r="G133" s="5">
        <v>8.4722222222222213E-2</v>
      </c>
      <c r="H133" s="5">
        <v>8.6805555555555566E-2</v>
      </c>
      <c r="I133" s="5">
        <v>9.9999999999999992E-2</v>
      </c>
      <c r="J133" s="5">
        <v>7.9861111111111105E-2</v>
      </c>
      <c r="K133" s="5">
        <v>9.1666666666666674E-2</v>
      </c>
      <c r="L133" s="5">
        <v>6.7361111111111108E-2</v>
      </c>
      <c r="M133" s="5">
        <v>0.12013888888888889</v>
      </c>
      <c r="N133" s="12">
        <f t="shared" si="10"/>
        <v>0.84583333333333333</v>
      </c>
      <c r="O133" s="11">
        <f t="shared" si="11"/>
        <v>0.30138888888888882</v>
      </c>
      <c r="P133" s="10">
        <v>30</v>
      </c>
    </row>
    <row r="134" spans="1:16" x14ac:dyDescent="0.35">
      <c r="A134" s="4">
        <v>31</v>
      </c>
      <c r="B134" s="4" t="s">
        <v>218</v>
      </c>
      <c r="C134" s="4" t="s">
        <v>219</v>
      </c>
      <c r="D134" s="4" t="s">
        <v>220</v>
      </c>
      <c r="E134" s="5">
        <v>0.10208333333333335</v>
      </c>
      <c r="F134" s="5">
        <v>8.6805555555555566E-2</v>
      </c>
      <c r="G134" s="5">
        <v>8.3333333333333329E-2</v>
      </c>
      <c r="H134" s="5">
        <v>7.9166666666666663E-2</v>
      </c>
      <c r="I134" s="5">
        <v>0.11666666666666665</v>
      </c>
      <c r="J134" s="5">
        <v>9.5138888888888884E-2</v>
      </c>
      <c r="K134" s="5">
        <v>8.4027777777777771E-2</v>
      </c>
      <c r="L134" s="5">
        <v>8.8888888888888892E-2</v>
      </c>
      <c r="M134" s="5">
        <v>0.10972222222222222</v>
      </c>
      <c r="N134" s="12">
        <f t="shared" si="10"/>
        <v>0.84583333333333344</v>
      </c>
      <c r="O134" s="11">
        <f t="shared" si="11"/>
        <v>0.30138888888888893</v>
      </c>
      <c r="P134" s="10">
        <v>30</v>
      </c>
    </row>
    <row r="135" spans="1:16" x14ac:dyDescent="0.35">
      <c r="A135" s="4">
        <v>32</v>
      </c>
      <c r="B135" s="4" t="s">
        <v>41</v>
      </c>
      <c r="C135" s="4" t="s">
        <v>175</v>
      </c>
      <c r="D135" s="4"/>
      <c r="E135" s="5">
        <v>9.8611111111111108E-2</v>
      </c>
      <c r="F135" s="5">
        <v>8.6111111111111124E-2</v>
      </c>
      <c r="G135" s="5">
        <v>8.7500000000000008E-2</v>
      </c>
      <c r="H135" s="5">
        <v>9.1666666666666674E-2</v>
      </c>
      <c r="I135" s="5">
        <v>0.10555555555555556</v>
      </c>
      <c r="J135" s="5">
        <v>8.3333333333333329E-2</v>
      </c>
      <c r="K135" s="5">
        <v>8.6111111111111124E-2</v>
      </c>
      <c r="L135" s="5">
        <v>9.1666666666666674E-2</v>
      </c>
      <c r="M135" s="5">
        <v>0.11805555555555557</v>
      </c>
      <c r="N135" s="12">
        <f t="shared" si="10"/>
        <v>0.8486111111111112</v>
      </c>
      <c r="O135" s="11">
        <f t="shared" si="11"/>
        <v>0.3041666666666667</v>
      </c>
      <c r="P135" s="10">
        <v>32</v>
      </c>
    </row>
    <row r="136" spans="1:16" x14ac:dyDescent="0.35">
      <c r="A136" s="4">
        <v>33</v>
      </c>
      <c r="B136" s="4" t="s">
        <v>196</v>
      </c>
      <c r="C136" s="4" t="s">
        <v>197</v>
      </c>
      <c r="D136" s="4"/>
      <c r="E136" s="5">
        <v>0.10555555555555556</v>
      </c>
      <c r="F136" s="5">
        <v>8.6111111111111124E-2</v>
      </c>
      <c r="G136" s="5">
        <v>9.6527777777777768E-2</v>
      </c>
      <c r="H136" s="5">
        <v>6.9444444444444434E-2</v>
      </c>
      <c r="I136" s="5">
        <v>0.10277777777777779</v>
      </c>
      <c r="J136" s="5">
        <v>9.2361111111111116E-2</v>
      </c>
      <c r="K136" s="5">
        <v>8.6111111111111124E-2</v>
      </c>
      <c r="L136" s="5">
        <v>0.12222222222222223</v>
      </c>
      <c r="M136" s="5">
        <v>0.11666666666666665</v>
      </c>
      <c r="N136" s="12">
        <f t="shared" si="10"/>
        <v>0.87777777777777788</v>
      </c>
      <c r="O136" s="11">
        <f t="shared" si="11"/>
        <v>0.33333333333333337</v>
      </c>
      <c r="P136" s="10">
        <v>33</v>
      </c>
    </row>
    <row r="137" spans="1:16" x14ac:dyDescent="0.35">
      <c r="A137" s="4">
        <v>34</v>
      </c>
      <c r="B137" s="4" t="s">
        <v>249</v>
      </c>
      <c r="C137" s="4" t="s">
        <v>29</v>
      </c>
      <c r="D137" s="4"/>
      <c r="E137" s="5">
        <v>9.8611111111111108E-2</v>
      </c>
      <c r="F137" s="5">
        <v>8.8888888888888892E-2</v>
      </c>
      <c r="G137" s="5">
        <v>8.9583333333333334E-2</v>
      </c>
      <c r="H137" s="5">
        <v>9.0972222222222218E-2</v>
      </c>
      <c r="I137" s="5">
        <v>0.11319444444444444</v>
      </c>
      <c r="J137" s="5">
        <v>9.4444444444444442E-2</v>
      </c>
      <c r="K137" s="5">
        <v>8.9583333333333334E-2</v>
      </c>
      <c r="L137" s="5">
        <v>9.930555555555555E-2</v>
      </c>
      <c r="M137" s="5">
        <v>0.13055555555555556</v>
      </c>
      <c r="N137" s="12">
        <f t="shared" si="10"/>
        <v>0.89513888888888893</v>
      </c>
      <c r="O137" s="11">
        <f t="shared" si="11"/>
        <v>0.35069444444444442</v>
      </c>
      <c r="P137" s="10">
        <v>34</v>
      </c>
    </row>
    <row r="138" spans="1:16" x14ac:dyDescent="0.35">
      <c r="A138" s="4">
        <v>35</v>
      </c>
      <c r="B138" s="4" t="s">
        <v>52</v>
      </c>
      <c r="C138" s="4" t="s">
        <v>42</v>
      </c>
      <c r="D138" s="4" t="s">
        <v>83</v>
      </c>
      <c r="E138" s="5">
        <v>0.1111111111111111</v>
      </c>
      <c r="F138" s="5">
        <v>8.4027777777777771E-2</v>
      </c>
      <c r="G138" s="5">
        <v>9.5138888888888884E-2</v>
      </c>
      <c r="H138" s="5">
        <v>7.6388888888888895E-2</v>
      </c>
      <c r="I138" s="5">
        <v>0.10902777777777778</v>
      </c>
      <c r="J138" s="5">
        <v>0.1111111111111111</v>
      </c>
      <c r="K138" s="5">
        <v>9.1666666666666674E-2</v>
      </c>
      <c r="L138" s="5">
        <v>0.11597222222222221</v>
      </c>
      <c r="M138" s="5">
        <v>0.12361111111111112</v>
      </c>
      <c r="N138" s="12">
        <f t="shared" si="10"/>
        <v>0.91805555555555562</v>
      </c>
      <c r="O138" s="11">
        <f t="shared" si="11"/>
        <v>0.37361111111111112</v>
      </c>
      <c r="P138" s="10">
        <v>35</v>
      </c>
    </row>
    <row r="139" spans="1:16" x14ac:dyDescent="0.35">
      <c r="A139" s="4">
        <v>36</v>
      </c>
      <c r="B139" s="4" t="s">
        <v>239</v>
      </c>
      <c r="C139" s="4" t="s">
        <v>120</v>
      </c>
      <c r="D139" s="4" t="s">
        <v>159</v>
      </c>
      <c r="E139" s="5">
        <v>0.10902777777777778</v>
      </c>
      <c r="F139" s="5">
        <v>9.6527777777777768E-2</v>
      </c>
      <c r="G139" s="5">
        <v>9.9999999999999992E-2</v>
      </c>
      <c r="H139" s="5">
        <v>0.10347222222222223</v>
      </c>
      <c r="I139" s="5">
        <v>0.10972222222222222</v>
      </c>
      <c r="J139" s="5">
        <v>9.0277777777777776E-2</v>
      </c>
      <c r="K139" s="5">
        <v>9.5138888888888884E-2</v>
      </c>
      <c r="L139" s="5">
        <v>9.3055555555555558E-2</v>
      </c>
      <c r="M139" s="5">
        <v>0.12152777777777778</v>
      </c>
      <c r="N139" s="12">
        <f t="shared" si="10"/>
        <v>0.91875000000000007</v>
      </c>
      <c r="O139" s="11">
        <f t="shared" si="11"/>
        <v>0.37430555555555556</v>
      </c>
      <c r="P139" s="10">
        <v>36</v>
      </c>
    </row>
    <row r="140" spans="1:16" x14ac:dyDescent="0.35">
      <c r="A140" s="4">
        <v>37</v>
      </c>
      <c r="B140" s="4" t="s">
        <v>203</v>
      </c>
      <c r="C140" s="4" t="s">
        <v>204</v>
      </c>
      <c r="D140" s="4" t="s">
        <v>184</v>
      </c>
      <c r="E140" s="5">
        <v>0.10347222222222223</v>
      </c>
      <c r="F140" s="5">
        <v>8.819444444444445E-2</v>
      </c>
      <c r="G140" s="5">
        <v>8.8888888888888892E-2</v>
      </c>
      <c r="H140" s="5">
        <v>9.0277777777777776E-2</v>
      </c>
      <c r="I140" s="5">
        <v>0.1111111111111111</v>
      </c>
      <c r="J140" s="5">
        <v>9.8611111111111108E-2</v>
      </c>
      <c r="K140" s="5">
        <v>8.7500000000000008E-2</v>
      </c>
      <c r="L140" s="5">
        <v>0.11041666666666666</v>
      </c>
      <c r="M140" s="5">
        <v>0.14166666666666666</v>
      </c>
      <c r="N140" s="12">
        <f t="shared" si="10"/>
        <v>0.92013888888888884</v>
      </c>
      <c r="O140" s="11">
        <f t="shared" si="11"/>
        <v>0.37569444444444433</v>
      </c>
      <c r="P140" s="10">
        <v>37</v>
      </c>
    </row>
    <row r="141" spans="1:16" x14ac:dyDescent="0.35">
      <c r="A141" s="4">
        <v>38</v>
      </c>
      <c r="B141" s="4" t="s">
        <v>240</v>
      </c>
      <c r="C141" s="4" t="s">
        <v>49</v>
      </c>
      <c r="D141" s="4"/>
      <c r="E141" s="5">
        <v>0.1361111111111111</v>
      </c>
      <c r="F141" s="5">
        <v>8.9583333333333334E-2</v>
      </c>
      <c r="G141" s="5">
        <v>9.5833333333333326E-2</v>
      </c>
      <c r="H141" s="5">
        <v>8.3333333333333329E-2</v>
      </c>
      <c r="I141" s="5">
        <v>0.11388888888888889</v>
      </c>
      <c r="J141" s="5">
        <v>8.3333333333333329E-2</v>
      </c>
      <c r="K141" s="5">
        <v>9.7916666666666666E-2</v>
      </c>
      <c r="L141" s="5">
        <v>0.10277777777777779</v>
      </c>
      <c r="M141" s="5">
        <v>0.125</v>
      </c>
      <c r="N141" s="12">
        <f t="shared" si="10"/>
        <v>0.9277777777777777</v>
      </c>
      <c r="O141" s="11">
        <f t="shared" si="11"/>
        <v>0.38333333333333319</v>
      </c>
      <c r="P141" s="10">
        <v>38</v>
      </c>
    </row>
    <row r="142" spans="1:16" x14ac:dyDescent="0.35">
      <c r="A142" s="4">
        <v>39</v>
      </c>
      <c r="B142" s="4" t="s">
        <v>194</v>
      </c>
      <c r="C142" s="4" t="s">
        <v>67</v>
      </c>
      <c r="D142" s="4"/>
      <c r="E142" s="5">
        <v>0.10625</v>
      </c>
      <c r="F142" s="5">
        <v>9.375E-2</v>
      </c>
      <c r="G142" s="5">
        <v>0.10347222222222223</v>
      </c>
      <c r="H142" s="5">
        <v>9.6527777777777768E-2</v>
      </c>
      <c r="I142" s="5">
        <v>0.125</v>
      </c>
      <c r="J142" s="5">
        <v>8.9583333333333334E-2</v>
      </c>
      <c r="K142" s="5">
        <v>9.2361111111111116E-2</v>
      </c>
      <c r="L142" s="5">
        <v>0.10069444444444443</v>
      </c>
      <c r="M142" s="5">
        <v>0.12847222222222224</v>
      </c>
      <c r="N142" s="12">
        <f t="shared" si="10"/>
        <v>0.93611111111111112</v>
      </c>
      <c r="O142" s="11">
        <f t="shared" si="11"/>
        <v>0.39166666666666661</v>
      </c>
      <c r="P142" s="10">
        <v>39</v>
      </c>
    </row>
    <row r="143" spans="1:16" x14ac:dyDescent="0.35">
      <c r="A143" s="4">
        <v>40</v>
      </c>
      <c r="B143" s="4" t="s">
        <v>248</v>
      </c>
      <c r="C143" s="4" t="s">
        <v>123</v>
      </c>
      <c r="D143" s="4"/>
      <c r="E143" s="5">
        <v>0.11458333333333333</v>
      </c>
      <c r="F143" s="5">
        <v>9.3055555555555558E-2</v>
      </c>
      <c r="G143" s="5">
        <v>9.5138888888888884E-2</v>
      </c>
      <c r="H143" s="5">
        <v>9.2361111111111116E-2</v>
      </c>
      <c r="I143" s="5">
        <v>0.12083333333333333</v>
      </c>
      <c r="J143" s="5">
        <v>9.7222222222222224E-2</v>
      </c>
      <c r="K143" s="5">
        <v>0.10416666666666667</v>
      </c>
      <c r="L143" s="5">
        <v>9.7916666666666666E-2</v>
      </c>
      <c r="M143" s="5">
        <v>0.13680555555555554</v>
      </c>
      <c r="N143" s="12">
        <f t="shared" si="10"/>
        <v>0.95208333333333317</v>
      </c>
      <c r="O143" s="11">
        <f t="shared" si="11"/>
        <v>0.40763888888888866</v>
      </c>
      <c r="P143" s="10">
        <v>40</v>
      </c>
    </row>
    <row r="144" spans="1:16" x14ac:dyDescent="0.35">
      <c r="A144" s="4">
        <v>41</v>
      </c>
      <c r="B144" s="4" t="s">
        <v>195</v>
      </c>
      <c r="C144" s="4" t="s">
        <v>123</v>
      </c>
      <c r="D144" s="4" t="s">
        <v>157</v>
      </c>
      <c r="E144" s="5">
        <v>0.11805555555555557</v>
      </c>
      <c r="F144" s="5">
        <v>9.0972222222222218E-2</v>
      </c>
      <c r="G144" s="5">
        <v>0.1013888888888889</v>
      </c>
      <c r="H144" s="5">
        <v>9.375E-2</v>
      </c>
      <c r="I144" s="5">
        <v>0.11180555555555556</v>
      </c>
      <c r="J144" s="5">
        <v>9.8611111111111108E-2</v>
      </c>
      <c r="K144" s="5">
        <v>0.1013888888888889</v>
      </c>
      <c r="L144" s="5">
        <v>9.6527777777777768E-2</v>
      </c>
      <c r="M144" s="5">
        <v>0.14027777777777778</v>
      </c>
      <c r="N144" s="12">
        <f t="shared" si="10"/>
        <v>0.95277777777777772</v>
      </c>
      <c r="O144" s="11">
        <f t="shared" si="11"/>
        <v>0.40833333333333321</v>
      </c>
      <c r="P144" s="10">
        <v>41</v>
      </c>
    </row>
    <row r="145" spans="1:16" x14ac:dyDescent="0.35">
      <c r="A145" s="4">
        <v>42</v>
      </c>
      <c r="B145" s="4" t="s">
        <v>213</v>
      </c>
      <c r="C145" s="4" t="s">
        <v>214</v>
      </c>
      <c r="D145" s="4" t="s">
        <v>57</v>
      </c>
      <c r="E145" s="5">
        <v>0.11805555555555557</v>
      </c>
      <c r="F145" s="5">
        <v>0.10277777777777779</v>
      </c>
      <c r="G145" s="5">
        <v>0.11041666666666666</v>
      </c>
      <c r="H145" s="5">
        <v>8.6805555555555566E-2</v>
      </c>
      <c r="I145" s="5">
        <v>0.12013888888888889</v>
      </c>
      <c r="J145" s="5">
        <v>9.9999999999999992E-2</v>
      </c>
      <c r="K145" s="5">
        <v>0.11527777777777777</v>
      </c>
      <c r="L145" s="5">
        <v>0.1013888888888889</v>
      </c>
      <c r="M145" s="5">
        <v>0.12986111111111112</v>
      </c>
      <c r="N145" s="12">
        <f t="shared" si="10"/>
        <v>0.98472222222222228</v>
      </c>
      <c r="O145" s="11">
        <f t="shared" si="11"/>
        <v>0.44027777777777777</v>
      </c>
      <c r="P145" s="10">
        <v>42</v>
      </c>
    </row>
    <row r="146" spans="1:16" x14ac:dyDescent="0.35">
      <c r="A146" s="4">
        <v>43</v>
      </c>
      <c r="B146" s="4" t="s">
        <v>115</v>
      </c>
      <c r="C146" s="4" t="s">
        <v>120</v>
      </c>
      <c r="D146" s="4" t="s">
        <v>190</v>
      </c>
      <c r="E146" s="5">
        <v>0.15486111111111112</v>
      </c>
      <c r="F146" s="5">
        <v>9.0972222222222218E-2</v>
      </c>
      <c r="G146" s="5">
        <v>9.5138888888888884E-2</v>
      </c>
      <c r="H146" s="5">
        <v>8.5416666666666655E-2</v>
      </c>
      <c r="I146" s="5">
        <v>0.1173611111111111</v>
      </c>
      <c r="J146" s="5">
        <v>0.10486111111111111</v>
      </c>
      <c r="K146" s="5">
        <v>9.9999999999999992E-2</v>
      </c>
      <c r="L146" s="5">
        <v>0.11180555555555556</v>
      </c>
      <c r="M146" s="5">
        <v>0.14097222222222222</v>
      </c>
      <c r="N146" s="12">
        <f t="shared" si="10"/>
        <v>1.0013888888888889</v>
      </c>
      <c r="O146" s="11">
        <f t="shared" si="11"/>
        <v>0.45694444444444438</v>
      </c>
      <c r="P146" s="10">
        <v>43</v>
      </c>
    </row>
    <row r="147" spans="1:16" x14ac:dyDescent="0.35">
      <c r="A147" s="4">
        <v>44</v>
      </c>
      <c r="B147" s="4" t="s">
        <v>174</v>
      </c>
      <c r="C147" s="4" t="s">
        <v>175</v>
      </c>
      <c r="D147" s="4" t="s">
        <v>176</v>
      </c>
      <c r="E147" s="5">
        <v>0.12083333333333333</v>
      </c>
      <c r="F147" s="5">
        <v>0.11319444444444444</v>
      </c>
      <c r="G147" s="5">
        <v>0.11597222222222221</v>
      </c>
      <c r="H147" s="5">
        <v>0.10277777777777779</v>
      </c>
      <c r="I147" s="5">
        <v>0.12152777777777778</v>
      </c>
      <c r="J147" s="5">
        <v>0.11041666666666666</v>
      </c>
      <c r="K147" s="5">
        <v>0.11388888888888889</v>
      </c>
      <c r="L147" s="5">
        <v>0.10208333333333335</v>
      </c>
      <c r="M147" s="5">
        <v>0.22708333333333333</v>
      </c>
      <c r="N147" s="12">
        <f t="shared" si="10"/>
        <v>1.1277777777777778</v>
      </c>
      <c r="O147" s="11">
        <f t="shared" si="11"/>
        <v>0.58333333333333326</v>
      </c>
      <c r="P147" s="10">
        <v>44</v>
      </c>
    </row>
    <row r="148" spans="1:16" x14ac:dyDescent="0.35">
      <c r="A148" s="4">
        <v>45</v>
      </c>
      <c r="B148" s="4" t="s">
        <v>188</v>
      </c>
      <c r="C148" s="4" t="s">
        <v>29</v>
      </c>
      <c r="D148" s="4" t="s">
        <v>189</v>
      </c>
      <c r="E148" s="5">
        <v>0.12152777777777778</v>
      </c>
      <c r="F148" s="5">
        <v>0.12916666666666668</v>
      </c>
      <c r="G148" s="5">
        <v>0.11597222222222221</v>
      </c>
      <c r="H148" s="5">
        <v>0.11458333333333333</v>
      </c>
      <c r="I148" s="5">
        <v>0.10902777777777778</v>
      </c>
      <c r="J148" s="5">
        <v>0.12638888888888888</v>
      </c>
      <c r="K148" s="5">
        <v>0.11597222222222221</v>
      </c>
      <c r="L148" s="5">
        <v>0.13749999999999998</v>
      </c>
      <c r="M148" s="5">
        <v>0.15763888888888888</v>
      </c>
      <c r="N148" s="12">
        <f t="shared" si="10"/>
        <v>1.1277777777777778</v>
      </c>
      <c r="O148" s="11">
        <f t="shared" si="11"/>
        <v>0.58333333333333326</v>
      </c>
      <c r="P148" s="10">
        <v>44</v>
      </c>
    </row>
    <row r="149" spans="1:16" x14ac:dyDescent="0.35">
      <c r="A149" s="4">
        <v>46</v>
      </c>
      <c r="B149" s="4" t="s">
        <v>187</v>
      </c>
      <c r="C149" s="4" t="s">
        <v>59</v>
      </c>
      <c r="D149" s="4"/>
      <c r="E149" s="5">
        <v>0.11875000000000001</v>
      </c>
      <c r="F149" s="5">
        <v>0.125</v>
      </c>
      <c r="G149" s="5">
        <v>0.1013888888888889</v>
      </c>
      <c r="H149" s="5">
        <v>0.12361111111111112</v>
      </c>
      <c r="I149" s="5">
        <v>0.12708333333333333</v>
      </c>
      <c r="J149" s="5">
        <v>0.11597222222222221</v>
      </c>
      <c r="K149" s="5">
        <v>0.10069444444444443</v>
      </c>
      <c r="L149" s="5">
        <v>0.16597222222222222</v>
      </c>
      <c r="M149" s="5">
        <v>0.18124999999999999</v>
      </c>
      <c r="N149" s="12">
        <f t="shared" si="10"/>
        <v>1.1597222222222223</v>
      </c>
      <c r="O149" s="11">
        <f t="shared" si="11"/>
        <v>0.61527777777777781</v>
      </c>
      <c r="P149" s="10">
        <v>46</v>
      </c>
    </row>
    <row r="150" spans="1:16" x14ac:dyDescent="0.35">
      <c r="A150" s="4">
        <v>47</v>
      </c>
      <c r="B150" s="4" t="s">
        <v>177</v>
      </c>
      <c r="C150" s="4" t="s">
        <v>34</v>
      </c>
      <c r="D150" s="4"/>
      <c r="E150" s="5">
        <v>0.10277777777777779</v>
      </c>
      <c r="F150" s="5">
        <v>0.10069444444444443</v>
      </c>
      <c r="G150" s="5">
        <v>0.26111111111111113</v>
      </c>
      <c r="H150" s="5">
        <v>0.12291666666666667</v>
      </c>
      <c r="I150" s="5">
        <v>0.16874999999999998</v>
      </c>
      <c r="J150" s="5">
        <v>9.4444444444444442E-2</v>
      </c>
      <c r="K150" s="5">
        <v>0.11805555555555557</v>
      </c>
      <c r="L150" s="4"/>
      <c r="M150" s="4"/>
      <c r="N150" s="12"/>
      <c r="O150" s="11"/>
      <c r="P150" s="10"/>
    </row>
    <row r="151" spans="1:16" x14ac:dyDescent="0.35">
      <c r="A151" s="4">
        <v>48</v>
      </c>
      <c r="B151" s="4" t="s">
        <v>178</v>
      </c>
      <c r="C151" s="4" t="s">
        <v>179</v>
      </c>
      <c r="D151" s="4" t="s">
        <v>180</v>
      </c>
      <c r="E151" s="5">
        <v>0.11805555555555557</v>
      </c>
      <c r="F151" s="5">
        <v>0.11527777777777777</v>
      </c>
      <c r="G151" s="5">
        <v>0.12013888888888889</v>
      </c>
      <c r="H151" s="5">
        <v>0.15833333333333333</v>
      </c>
      <c r="I151" s="5">
        <v>0.13819444444444443</v>
      </c>
      <c r="J151" s="4"/>
      <c r="K151" s="4"/>
      <c r="L151" s="4"/>
      <c r="M151" s="4"/>
      <c r="N151" s="12"/>
      <c r="O151" s="11"/>
      <c r="P151" s="10"/>
    </row>
    <row r="152" spans="1:16" x14ac:dyDescent="0.35">
      <c r="A152" s="4">
        <v>49</v>
      </c>
      <c r="B152" s="4" t="s">
        <v>185</v>
      </c>
      <c r="C152" s="4" t="s">
        <v>34</v>
      </c>
      <c r="D152" s="4" t="s">
        <v>186</v>
      </c>
      <c r="E152" s="5">
        <v>0.16805555555555554</v>
      </c>
      <c r="F152" s="5">
        <v>0.26597222222222222</v>
      </c>
      <c r="G152" s="5">
        <v>0.23402777777777781</v>
      </c>
      <c r="H152" s="4"/>
      <c r="I152" s="4"/>
      <c r="J152" s="4"/>
      <c r="K152" s="4"/>
      <c r="L152" s="4"/>
      <c r="M152" s="4"/>
      <c r="N152" s="12"/>
      <c r="O152" s="11"/>
      <c r="P152" s="10"/>
    </row>
    <row r="153" spans="1:16" x14ac:dyDescent="0.35">
      <c r="A153" s="4">
        <v>50</v>
      </c>
      <c r="B153" s="4" t="s">
        <v>192</v>
      </c>
      <c r="C153" s="4" t="s">
        <v>97</v>
      </c>
      <c r="D153" s="4"/>
      <c r="E153" s="5">
        <v>0.1125</v>
      </c>
      <c r="F153" s="5">
        <v>9.0972222222222218E-2</v>
      </c>
      <c r="G153" s="5">
        <v>0.10069444444444443</v>
      </c>
      <c r="H153" s="5">
        <v>0.10833333333333334</v>
      </c>
      <c r="I153" s="5">
        <v>0.11180555555555556</v>
      </c>
      <c r="J153" s="5">
        <v>9.3055555555555558E-2</v>
      </c>
      <c r="K153" s="5">
        <v>0.18541666666666667</v>
      </c>
      <c r="L153" s="4"/>
      <c r="M153" s="4"/>
      <c r="N153" s="12"/>
      <c r="O153" s="11"/>
      <c r="P153" s="10"/>
    </row>
    <row r="154" spans="1:16" x14ac:dyDescent="0.35">
      <c r="A154" s="4">
        <v>51</v>
      </c>
      <c r="B154" s="4" t="s">
        <v>212</v>
      </c>
      <c r="C154" s="4" t="s">
        <v>51</v>
      </c>
      <c r="D154" s="4"/>
      <c r="E154" s="5">
        <v>0.11319444444444444</v>
      </c>
      <c r="F154" s="5">
        <v>9.7222222222222224E-2</v>
      </c>
      <c r="G154" s="5">
        <v>8.7500000000000008E-2</v>
      </c>
      <c r="H154" s="5">
        <v>7.4305555555555555E-2</v>
      </c>
      <c r="I154" s="4"/>
      <c r="J154" s="4"/>
      <c r="K154" s="4"/>
      <c r="L154" s="4"/>
      <c r="M154" s="4"/>
      <c r="N154" s="12"/>
      <c r="O154" s="11"/>
      <c r="P154" s="10"/>
    </row>
    <row r="155" spans="1:16" x14ac:dyDescent="0.35">
      <c r="A155" s="4">
        <v>52</v>
      </c>
      <c r="B155" s="4" t="s">
        <v>217</v>
      </c>
      <c r="C155" s="4" t="s">
        <v>114</v>
      </c>
      <c r="D155" s="4" t="s">
        <v>77</v>
      </c>
      <c r="E155" s="5">
        <v>0.11041666666666666</v>
      </c>
      <c r="F155" s="5">
        <v>0.1013888888888889</v>
      </c>
      <c r="G155" s="5">
        <v>0.10416666666666667</v>
      </c>
      <c r="H155" s="5">
        <v>0.12638888888888888</v>
      </c>
      <c r="I155" s="4"/>
      <c r="J155" s="4"/>
      <c r="K155" s="4"/>
      <c r="L155" s="4"/>
      <c r="M155" s="4"/>
      <c r="N155" s="12"/>
      <c r="O155" s="11"/>
      <c r="P155" s="10"/>
    </row>
    <row r="156" spans="1:16" x14ac:dyDescent="0.35">
      <c r="A156" s="4">
        <v>53</v>
      </c>
      <c r="B156" s="4" t="s">
        <v>221</v>
      </c>
      <c r="C156" s="4" t="s">
        <v>175</v>
      </c>
      <c r="D156" s="4"/>
      <c r="E156" s="5">
        <v>9.3055555555555558E-2</v>
      </c>
      <c r="F156" s="5">
        <v>7.5694444444444439E-2</v>
      </c>
      <c r="G156" s="5">
        <v>7.8472222222222221E-2</v>
      </c>
      <c r="H156" s="5">
        <v>7.9861111111111105E-2</v>
      </c>
      <c r="I156" s="5">
        <v>9.930555555555555E-2</v>
      </c>
      <c r="J156" s="5">
        <v>7.8472222222222221E-2</v>
      </c>
      <c r="K156" s="5">
        <v>0.21041666666666667</v>
      </c>
      <c r="L156" s="5">
        <v>0.11805555555555557</v>
      </c>
      <c r="M156" s="4"/>
      <c r="N156" s="12"/>
      <c r="O156" s="11"/>
      <c r="P156" s="10"/>
    </row>
    <row r="157" spans="1:16" x14ac:dyDescent="0.35">
      <c r="A157" s="4">
        <v>54</v>
      </c>
      <c r="B157" s="4" t="s">
        <v>228</v>
      </c>
      <c r="C157" s="4" t="s">
        <v>59</v>
      </c>
      <c r="D157" s="4"/>
      <c r="E157" s="5">
        <v>0.11666666666666665</v>
      </c>
      <c r="F157" s="5">
        <v>9.2361111111111116E-2</v>
      </c>
      <c r="G157" s="5">
        <v>9.930555555555555E-2</v>
      </c>
      <c r="H157" s="5">
        <v>9.4444444444444442E-2</v>
      </c>
      <c r="I157" s="5">
        <v>0.14166666666666666</v>
      </c>
      <c r="J157" s="5">
        <v>0.1076388888888889</v>
      </c>
      <c r="K157" s="5">
        <v>9.7222222222222224E-2</v>
      </c>
      <c r="L157" s="4"/>
      <c r="M157" s="4"/>
      <c r="N157" s="12"/>
      <c r="O157" s="11"/>
      <c r="P157" s="10"/>
    </row>
    <row r="158" spans="1:16" x14ac:dyDescent="0.35">
      <c r="A158" s="4">
        <v>55</v>
      </c>
      <c r="B158" s="4" t="s">
        <v>232</v>
      </c>
      <c r="C158" s="4" t="s">
        <v>233</v>
      </c>
      <c r="D158" s="4" t="s">
        <v>234</v>
      </c>
      <c r="E158" s="5">
        <v>0.10555555555555556</v>
      </c>
      <c r="F158" s="5">
        <v>8.1944444444444445E-2</v>
      </c>
      <c r="G158" s="5">
        <v>8.4722222222222213E-2</v>
      </c>
      <c r="H158" s="4"/>
      <c r="I158" s="4"/>
      <c r="J158" s="4"/>
      <c r="K158" s="4"/>
      <c r="L158" s="4"/>
      <c r="M158" s="4"/>
      <c r="N158" s="12"/>
      <c r="O158" s="11"/>
      <c r="P158" s="10"/>
    </row>
    <row r="159" spans="1:16" x14ac:dyDescent="0.35">
      <c r="A159" s="4">
        <v>56</v>
      </c>
      <c r="B159" s="4" t="s">
        <v>245</v>
      </c>
      <c r="C159" s="4" t="s">
        <v>97</v>
      </c>
      <c r="D159" s="4" t="s">
        <v>246</v>
      </c>
      <c r="E159" s="5">
        <v>0.11041666666666666</v>
      </c>
      <c r="F159" s="5">
        <v>9.7916666666666666E-2</v>
      </c>
      <c r="G159" s="5">
        <v>0.11041666666666666</v>
      </c>
      <c r="H159" s="5">
        <v>9.7222222222222224E-2</v>
      </c>
      <c r="I159" s="5">
        <v>0.26944444444444443</v>
      </c>
      <c r="J159" s="4"/>
      <c r="K159" s="4"/>
      <c r="L159" s="4"/>
      <c r="M159" s="4"/>
      <c r="N159" s="12"/>
      <c r="O159" s="11"/>
      <c r="P159" s="10"/>
    </row>
    <row r="160" spans="1:16" x14ac:dyDescent="0.35">
      <c r="A160" s="4">
        <v>57</v>
      </c>
      <c r="B160" s="4" t="s">
        <v>252</v>
      </c>
      <c r="C160" s="4" t="s">
        <v>253</v>
      </c>
      <c r="D160" s="4" t="s">
        <v>30</v>
      </c>
      <c r="E160" s="5">
        <v>0.10208333333333335</v>
      </c>
      <c r="F160" s="5">
        <v>0.10277777777777779</v>
      </c>
      <c r="G160" s="4"/>
      <c r="H160" s="4"/>
      <c r="I160" s="4"/>
      <c r="J160" s="4"/>
      <c r="K160" s="4"/>
      <c r="L160" s="4"/>
      <c r="M160" s="4"/>
      <c r="N160" s="12"/>
      <c r="O160" s="11"/>
      <c r="P160" s="10"/>
    </row>
    <row r="161" spans="1:17" x14ac:dyDescent="0.35">
      <c r="A161" s="4">
        <v>58</v>
      </c>
      <c r="B161" s="4" t="s">
        <v>254</v>
      </c>
      <c r="C161" s="4" t="s">
        <v>25</v>
      </c>
      <c r="D161" s="4"/>
      <c r="E161" s="5">
        <v>9.8611111111111108E-2</v>
      </c>
      <c r="F161" s="5">
        <v>8.0555555555555561E-2</v>
      </c>
      <c r="G161" s="5">
        <v>0</v>
      </c>
      <c r="H161" s="4"/>
      <c r="I161" s="4"/>
      <c r="J161" s="4"/>
      <c r="K161" s="4"/>
      <c r="L161" s="4"/>
      <c r="M161" s="4"/>
      <c r="N161" s="12"/>
      <c r="O161" s="11"/>
      <c r="P161" s="10"/>
    </row>
    <row r="162" spans="1:17" x14ac:dyDescent="0.35">
      <c r="L162" s="15"/>
      <c r="M162" s="15"/>
      <c r="N162" s="16"/>
      <c r="O162" s="15"/>
    </row>
    <row r="163" spans="1:17" x14ac:dyDescent="0.35">
      <c r="E163"/>
      <c r="L163" s="15"/>
      <c r="M163" s="15"/>
      <c r="N163" s="16"/>
      <c r="O163" s="15"/>
      <c r="Q163" s="8"/>
    </row>
    <row r="164" spans="1:17" x14ac:dyDescent="0.35">
      <c r="A164" s="18" t="s">
        <v>281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</row>
    <row r="165" spans="1:17" s="1" customFormat="1" x14ac:dyDescent="0.35">
      <c r="A165" s="3" t="s">
        <v>18</v>
      </c>
      <c r="B165" s="3" t="s">
        <v>19</v>
      </c>
      <c r="C165" s="3" t="s">
        <v>20</v>
      </c>
      <c r="D165" s="3" t="s">
        <v>21</v>
      </c>
      <c r="E165" s="7" t="s">
        <v>5</v>
      </c>
      <c r="F165" s="7" t="s">
        <v>6</v>
      </c>
      <c r="G165" s="7" t="s">
        <v>7</v>
      </c>
      <c r="H165" s="7" t="s">
        <v>8</v>
      </c>
      <c r="I165" s="7" t="s">
        <v>9</v>
      </c>
      <c r="J165" s="7" t="s">
        <v>12</v>
      </c>
      <c r="K165" s="7" t="s">
        <v>13</v>
      </c>
      <c r="L165" s="7" t="s">
        <v>14</v>
      </c>
      <c r="M165" s="7" t="s">
        <v>15</v>
      </c>
      <c r="N165" s="7" t="s">
        <v>10</v>
      </c>
      <c r="O165" s="7" t="s">
        <v>11</v>
      </c>
      <c r="P165" s="7" t="s">
        <v>22</v>
      </c>
    </row>
    <row r="166" spans="1:17" x14ac:dyDescent="0.35">
      <c r="A166" s="4">
        <v>1</v>
      </c>
      <c r="B166" s="4" t="s">
        <v>274</v>
      </c>
      <c r="C166" s="4" t="s">
        <v>127</v>
      </c>
      <c r="D166" s="4" t="s">
        <v>275</v>
      </c>
      <c r="E166" s="5">
        <v>8.3333333333333329E-2</v>
      </c>
      <c r="F166" s="5">
        <v>6.9444444444444434E-2</v>
      </c>
      <c r="G166" s="5">
        <v>7.0833333333333331E-2</v>
      </c>
      <c r="H166" s="5">
        <v>5.6944444444444443E-2</v>
      </c>
      <c r="I166" s="5">
        <v>7.5694444444444439E-2</v>
      </c>
      <c r="J166" s="5">
        <v>6.9444444444444434E-2</v>
      </c>
      <c r="K166" s="5">
        <v>7.013888888888889E-2</v>
      </c>
      <c r="L166" s="5">
        <v>5.5555555555555552E-2</v>
      </c>
      <c r="M166" s="5">
        <v>9.0972222222222218E-2</v>
      </c>
      <c r="N166" s="12">
        <f t="shared" ref="N166:N172" si="12">SUM(E166:M166)</f>
        <v>0.64236111111111116</v>
      </c>
      <c r="O166" s="10"/>
      <c r="P166" s="4">
        <v>1</v>
      </c>
    </row>
    <row r="167" spans="1:17" x14ac:dyDescent="0.35">
      <c r="A167" s="4">
        <v>2</v>
      </c>
      <c r="B167" s="4" t="s">
        <v>278</v>
      </c>
      <c r="C167" s="4" t="s">
        <v>279</v>
      </c>
      <c r="D167" s="4" t="s">
        <v>280</v>
      </c>
      <c r="E167" s="5">
        <v>9.1666666666666674E-2</v>
      </c>
      <c r="F167" s="5">
        <v>6.805555555555555E-2</v>
      </c>
      <c r="G167" s="5">
        <v>7.2916666666666671E-2</v>
      </c>
      <c r="H167" s="5">
        <v>5.5555555555555552E-2</v>
      </c>
      <c r="I167" s="5">
        <v>7.4305555555555555E-2</v>
      </c>
      <c r="J167" s="5">
        <v>6.6666666666666666E-2</v>
      </c>
      <c r="K167" s="5">
        <v>7.1527777777777787E-2</v>
      </c>
      <c r="L167" s="5">
        <v>5.7638888888888885E-2</v>
      </c>
      <c r="M167" s="5">
        <v>9.0277777777777776E-2</v>
      </c>
      <c r="N167" s="12">
        <f t="shared" si="12"/>
        <v>0.64861111111111114</v>
      </c>
      <c r="O167" s="17">
        <f>N167-$N$166</f>
        <v>6.2499999999999778E-3</v>
      </c>
      <c r="P167" s="4">
        <v>2</v>
      </c>
    </row>
    <row r="168" spans="1:17" x14ac:dyDescent="0.35">
      <c r="A168" s="4">
        <v>3</v>
      </c>
      <c r="B168" s="4" t="s">
        <v>270</v>
      </c>
      <c r="C168" s="4" t="s">
        <v>59</v>
      </c>
      <c r="D168" s="4" t="s">
        <v>86</v>
      </c>
      <c r="E168" s="5">
        <v>8.3333333333333329E-2</v>
      </c>
      <c r="F168" s="5">
        <v>7.0833333333333331E-2</v>
      </c>
      <c r="G168" s="5">
        <v>7.4999999999999997E-2</v>
      </c>
      <c r="H168" s="5">
        <v>5.9722222222222225E-2</v>
      </c>
      <c r="I168" s="5">
        <v>7.6388888888888895E-2</v>
      </c>
      <c r="J168" s="5">
        <v>6.8749999999999992E-2</v>
      </c>
      <c r="K168" s="5">
        <v>7.4305555555555555E-2</v>
      </c>
      <c r="L168" s="5">
        <v>5.6250000000000001E-2</v>
      </c>
      <c r="M168" s="5">
        <v>8.9583333333333334E-2</v>
      </c>
      <c r="N168" s="12">
        <f t="shared" si="12"/>
        <v>0.65416666666666667</v>
      </c>
      <c r="O168" s="17">
        <f t="shared" ref="O168:O172" si="13">N168-$N$166</f>
        <v>1.1805555555555514E-2</v>
      </c>
      <c r="P168" s="4">
        <v>3</v>
      </c>
    </row>
    <row r="169" spans="1:17" x14ac:dyDescent="0.35">
      <c r="A169" s="4">
        <v>4</v>
      </c>
      <c r="B169" s="4" t="s">
        <v>248</v>
      </c>
      <c r="C169" s="4" t="s">
        <v>67</v>
      </c>
      <c r="D169" s="4" t="s">
        <v>273</v>
      </c>
      <c r="E169" s="5">
        <v>8.6805555555555566E-2</v>
      </c>
      <c r="F169" s="5">
        <v>9.2361111111111116E-2</v>
      </c>
      <c r="G169" s="5">
        <v>7.4999999999999997E-2</v>
      </c>
      <c r="H169" s="5">
        <v>7.1527777777777787E-2</v>
      </c>
      <c r="I169" s="5">
        <v>7.7777777777777779E-2</v>
      </c>
      <c r="J169" s="5">
        <v>7.2916666666666671E-2</v>
      </c>
      <c r="K169" s="5">
        <v>7.5694444444444439E-2</v>
      </c>
      <c r="L169" s="5">
        <v>6.25E-2</v>
      </c>
      <c r="M169" s="5">
        <v>9.1666666666666674E-2</v>
      </c>
      <c r="N169" s="12">
        <f t="shared" si="12"/>
        <v>0.70625000000000004</v>
      </c>
      <c r="O169" s="17">
        <f t="shared" si="13"/>
        <v>6.3888888888888884E-2</v>
      </c>
      <c r="P169" s="4">
        <v>4</v>
      </c>
    </row>
    <row r="170" spans="1:17" x14ac:dyDescent="0.35">
      <c r="A170" s="4">
        <v>5</v>
      </c>
      <c r="B170" s="4" t="s">
        <v>271</v>
      </c>
      <c r="C170" s="4" t="s">
        <v>123</v>
      </c>
      <c r="D170" s="4" t="s">
        <v>272</v>
      </c>
      <c r="E170" s="5">
        <v>9.375E-2</v>
      </c>
      <c r="F170" s="5">
        <v>7.8472222222222221E-2</v>
      </c>
      <c r="G170" s="5">
        <v>7.5694444444444439E-2</v>
      </c>
      <c r="H170" s="5">
        <v>7.1527777777777787E-2</v>
      </c>
      <c r="I170" s="5">
        <v>8.819444444444445E-2</v>
      </c>
      <c r="J170" s="5">
        <v>7.5694444444444439E-2</v>
      </c>
      <c r="K170" s="5">
        <v>7.5694444444444439E-2</v>
      </c>
      <c r="L170" s="5">
        <v>6.25E-2</v>
      </c>
      <c r="M170" s="5">
        <v>0.10486111111111111</v>
      </c>
      <c r="N170" s="12">
        <f t="shared" si="12"/>
        <v>0.72638888888888886</v>
      </c>
      <c r="O170" s="17">
        <f t="shared" si="13"/>
        <v>8.4027777777777701E-2</v>
      </c>
      <c r="P170" s="4">
        <v>5</v>
      </c>
    </row>
    <row r="171" spans="1:17" x14ac:dyDescent="0.35">
      <c r="A171" s="4">
        <v>6</v>
      </c>
      <c r="B171" s="4" t="s">
        <v>276</v>
      </c>
      <c r="C171" s="4" t="s">
        <v>59</v>
      </c>
      <c r="D171" s="4" t="s">
        <v>273</v>
      </c>
      <c r="E171" s="5">
        <v>8.9583333333333334E-2</v>
      </c>
      <c r="F171" s="5">
        <v>7.1527777777777787E-2</v>
      </c>
      <c r="G171" s="5">
        <v>7.8472222222222221E-2</v>
      </c>
      <c r="H171" s="5">
        <v>6.7361111111111108E-2</v>
      </c>
      <c r="I171" s="5">
        <v>7.7777777777777779E-2</v>
      </c>
      <c r="J171" s="5">
        <v>7.2916666666666671E-2</v>
      </c>
      <c r="K171" s="5">
        <v>0.15208333333333332</v>
      </c>
      <c r="L171" s="5">
        <v>0.10555555555555556</v>
      </c>
      <c r="M171" s="5">
        <v>0.12152777777777778</v>
      </c>
      <c r="N171" s="12">
        <f t="shared" si="12"/>
        <v>0.83680555555555558</v>
      </c>
      <c r="O171" s="17">
        <f t="shared" si="13"/>
        <v>0.19444444444444442</v>
      </c>
      <c r="P171" s="4">
        <v>6</v>
      </c>
    </row>
    <row r="172" spans="1:17" x14ac:dyDescent="0.35">
      <c r="A172" s="4">
        <v>7</v>
      </c>
      <c r="B172" s="4" t="s">
        <v>277</v>
      </c>
      <c r="C172" s="4" t="s">
        <v>53</v>
      </c>
      <c r="D172" s="4" t="s">
        <v>83</v>
      </c>
      <c r="E172" s="5">
        <v>0.12916666666666668</v>
      </c>
      <c r="F172" s="5">
        <v>0.11944444444444445</v>
      </c>
      <c r="G172" s="5">
        <v>0.15</v>
      </c>
      <c r="H172" s="5">
        <v>0.12083333333333333</v>
      </c>
      <c r="I172" s="5">
        <v>0.16180555555555556</v>
      </c>
      <c r="J172" s="5">
        <v>0.19236111111111112</v>
      </c>
      <c r="K172" s="5">
        <v>0.16597222222222222</v>
      </c>
      <c r="L172" s="5">
        <v>0.15486111111111112</v>
      </c>
      <c r="M172" s="5">
        <v>0.18402777777777779</v>
      </c>
      <c r="N172" s="12">
        <f t="shared" si="12"/>
        <v>1.3784722222222223</v>
      </c>
      <c r="O172" s="17">
        <f t="shared" si="13"/>
        <v>0.73611111111111116</v>
      </c>
      <c r="P172" s="4">
        <v>7</v>
      </c>
    </row>
    <row r="173" spans="1:17" x14ac:dyDescent="0.35">
      <c r="B173" s="4" t="s">
        <v>282</v>
      </c>
      <c r="C173" s="4" t="s">
        <v>283</v>
      </c>
      <c r="D173" s="4" t="s">
        <v>284</v>
      </c>
      <c r="E173" s="5">
        <v>8.4722222222222213E-2</v>
      </c>
      <c r="F173" s="5">
        <v>6.805555555555555E-2</v>
      </c>
      <c r="G173" s="5">
        <v>7.2222222222222229E-2</v>
      </c>
      <c r="H173" s="5">
        <v>5.6250000000000001E-2</v>
      </c>
      <c r="I173" s="5">
        <v>7.9166666666666663E-2</v>
      </c>
      <c r="J173" s="5">
        <v>0.12847222222222224</v>
      </c>
      <c r="Q173" s="8"/>
    </row>
    <row r="174" spans="1:17" x14ac:dyDescent="0.35">
      <c r="E174"/>
      <c r="Q174" s="8"/>
    </row>
  </sheetData>
  <sortState ref="A166:N172">
    <sortCondition ref="N166:N172"/>
  </sortState>
  <mergeCells count="10">
    <mergeCell ref="A102:P102"/>
    <mergeCell ref="A4:P4"/>
    <mergeCell ref="A1:P1"/>
    <mergeCell ref="A2:P2"/>
    <mergeCell ref="A164:P164"/>
    <mergeCell ref="A9:P9"/>
    <mergeCell ref="A18:P18"/>
    <mergeCell ref="A38:P38"/>
    <mergeCell ref="A50:P50"/>
    <mergeCell ref="A60:P60"/>
  </mergeCells>
  <pageMargins left="0.25" right="0.25" top="0.75" bottom="0.75" header="0.3" footer="0.3"/>
  <pageSetup paperSize="9" scale="84" fitToHeight="0" orientation="portrait" verticalDpi="300" r:id="rId1"/>
  <rowBreaks count="2" manualBreakCount="2">
    <brk id="59" max="16383" man="1"/>
    <brk id="10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ЦСДЮСШОР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Матвеев</dc:creator>
  <cp:lastModifiedBy>ШОР</cp:lastModifiedBy>
  <cp:lastPrinted>2019-07-21T13:45:26Z</cp:lastPrinted>
  <dcterms:created xsi:type="dcterms:W3CDTF">2019-07-21T10:33:57Z</dcterms:created>
  <dcterms:modified xsi:type="dcterms:W3CDTF">2019-07-21T13:48:35Z</dcterms:modified>
</cp:coreProperties>
</file>